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Y21" i="1"/>
  <c r="X21" i="1"/>
  <c r="U21" i="1"/>
  <c r="T21" i="1"/>
  <c r="S21" i="1"/>
  <c r="M21" i="1"/>
  <c r="AA19" i="1"/>
  <c r="AA21" i="1" s="1"/>
  <c r="AA18" i="1"/>
  <c r="Z18" i="1"/>
  <c r="Z19" i="1" s="1"/>
  <c r="Z21" i="1" s="1"/>
  <c r="Y18" i="1"/>
  <c r="X18" i="1"/>
  <c r="W18" i="1"/>
  <c r="W19" i="1" s="1"/>
  <c r="W21" i="1" s="1"/>
  <c r="V18" i="1"/>
  <c r="V19" i="1" s="1"/>
  <c r="V21" i="1" s="1"/>
  <c r="U18" i="1"/>
  <c r="T18" i="1"/>
  <c r="S18" i="1"/>
  <c r="R18" i="1"/>
  <c r="R19" i="1" s="1"/>
  <c r="R21" i="1" s="1"/>
  <c r="Q18" i="1"/>
  <c r="Q19" i="1" s="1"/>
  <c r="Q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21" i="1" l="1"/>
  <c r="D19" i="1"/>
  <c r="E19" i="1"/>
  <c r="E20" i="1" s="1"/>
  <c r="E22" i="1" s="1"/>
  <c r="F19" i="1"/>
  <c r="G19" i="1"/>
  <c r="D20" i="1"/>
  <c r="D22" i="1" s="1"/>
  <c r="F22" i="1"/>
  <c r="G22" i="1"/>
  <c r="C23" i="1"/>
  <c r="C22" i="1" l="1"/>
</calcChain>
</file>

<file path=xl/sharedStrings.xml><?xml version="1.0" encoding="utf-8"?>
<sst xmlns="http://schemas.openxmlformats.org/spreadsheetml/2006/main" count="76" uniqueCount="50">
  <si>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</si>
  <si>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</si>
  <si>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</si>
  <si>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</si>
  <si>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</si>
  <si>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</si>
  <si>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</si>
  <si>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</si>
  <si>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</si>
  <si>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</si>
  <si>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</si>
  <si>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</si>
  <si>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</si>
  <si>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</si>
  <si>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</si>
  <si>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</si>
  <si>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</si>
  <si>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</si>
  <si>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</si>
  <si>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</si>
  <si>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</si>
  <si>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</si>
  <si>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</si>
  <si>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</si>
  <si>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</si>
  <si>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</si>
  <si>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</si>
  <si>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</si>
  <si>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</si>
  <si>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</si>
  <si>
    <t>250/5</t>
  </si>
  <si>
    <t>09.12.2022.</t>
  </si>
  <si>
    <t>Рыба(скумбрия)</t>
  </si>
  <si>
    <t>сок</t>
  </si>
  <si>
    <t>Каша мол.пшеничная со сл.маслом</t>
  </si>
  <si>
    <t>Сок с мякотью</t>
  </si>
  <si>
    <t>Суп перловый</t>
  </si>
  <si>
    <t>60/150</t>
  </si>
  <si>
    <t>Рыба отварная. Гарн.пюре картофельное</t>
  </si>
  <si>
    <t>Печенье</t>
  </si>
  <si>
    <t>12.12.2022.</t>
  </si>
  <si>
    <t>говядина</t>
  </si>
  <si>
    <t>гречка</t>
  </si>
  <si>
    <t>капуста</t>
  </si>
  <si>
    <t>перловка</t>
  </si>
  <si>
    <t>вафли</t>
  </si>
  <si>
    <t>Каша мол.гречневая со сл.маслом</t>
  </si>
  <si>
    <t>Щи со свежей капустой на к/б</t>
  </si>
  <si>
    <t>Гуляш говяжий. Гарн.перловая каша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</si>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</sst>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b/>
      <sz val="10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7" fillId="0" borderId="0" xfId="0" applyFont="1"/>
    <xf numFmtId="2" fontId="1" fillId="0" borderId="4" xfId="0" applyNumberFormat="1" applyFont="1" applyBorder="1"/>
    <xf numFmtId="165" fontId="8" fillId="0" borderId="20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9" fillId="0" borderId="0" xfId="0" applyFo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H1" workbookViewId="0">
      <selection activeCell="H1" sqref="H1:AA25"/>
    </sheetView>
  </sheetViews>
  <sheetFormatPr defaultRowHeight="14.4" x14ac:dyDescent="0.3"/>
  <sheetData>
    <row r="1" spans="1:27" ht="15" thickBot="1" x14ac:dyDescent="0.35">
      <c r="A1" s="53"/>
      <c r="B1" s="59"/>
      <c r="C1" s="53"/>
      <c r="D1" s="53"/>
      <c r="E1" s="53"/>
      <c r="F1" s="53"/>
      <c r="G1" s="53"/>
      <c r="H1" s="1"/>
      <c r="I1" s="2"/>
      <c r="J1" s="3" t="s">
        <v>40</v>
      </c>
      <c r="K1" s="4"/>
      <c r="L1" s="5"/>
      <c r="M1" s="5"/>
      <c r="N1" s="5"/>
      <c r="O1" s="5"/>
      <c r="P1" s="5"/>
      <c r="Q1" s="5"/>
      <c r="R1" s="5"/>
      <c r="S1" s="5"/>
      <c r="T1" s="6" t="s">
        <v>0</v>
      </c>
      <c r="U1" s="5"/>
      <c r="V1" s="5"/>
      <c r="W1" s="5"/>
      <c r="X1" s="5"/>
      <c r="Y1" s="5"/>
      <c r="Z1" s="5"/>
      <c r="AA1" s="5"/>
    </row>
    <row r="2" spans="1:27" ht="42.6" x14ac:dyDescent="0.3">
      <c r="A2" s="1"/>
      <c r="B2" s="2"/>
      <c r="C2" s="3" t="s">
        <v>31</v>
      </c>
      <c r="D2" s="4"/>
      <c r="E2" s="5"/>
      <c r="F2" s="5"/>
      <c r="G2" s="5"/>
      <c r="H2" s="7"/>
      <c r="I2" s="8" t="s">
        <v>1</v>
      </c>
      <c r="J2" s="9" t="s">
        <v>2</v>
      </c>
      <c r="K2" s="10" t="s">
        <v>3</v>
      </c>
      <c r="L2" s="10" t="s">
        <v>4</v>
      </c>
      <c r="M2" s="10" t="s">
        <v>5</v>
      </c>
      <c r="N2" s="11" t="s">
        <v>41</v>
      </c>
      <c r="O2" s="10" t="s">
        <v>6</v>
      </c>
      <c r="P2" s="10" t="s">
        <v>7</v>
      </c>
      <c r="Q2" s="10" t="s">
        <v>8</v>
      </c>
      <c r="R2" s="10" t="s">
        <v>9</v>
      </c>
      <c r="S2" s="10" t="s">
        <v>10</v>
      </c>
      <c r="T2" s="10" t="s">
        <v>11</v>
      </c>
      <c r="U2" s="10" t="s">
        <v>12</v>
      </c>
      <c r="V2" s="10" t="s">
        <v>13</v>
      </c>
      <c r="W2" s="10" t="s">
        <v>42</v>
      </c>
      <c r="X2" s="10" t="s">
        <v>33</v>
      </c>
      <c r="Y2" s="10" t="s">
        <v>43</v>
      </c>
      <c r="Z2" s="10" t="s">
        <v>44</v>
      </c>
      <c r="AA2" s="10" t="s">
        <v>45</v>
      </c>
    </row>
    <row r="3" spans="1:27" ht="55.2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32</v>
      </c>
      <c r="H3" s="65" t="s">
        <v>14</v>
      </c>
      <c r="I3" s="12">
        <v>200</v>
      </c>
      <c r="J3" s="13" t="s">
        <v>46</v>
      </c>
      <c r="K3" s="14"/>
      <c r="L3" s="14">
        <v>7</v>
      </c>
      <c r="M3" s="14"/>
      <c r="N3" s="14"/>
      <c r="O3" s="14"/>
      <c r="P3" s="14"/>
      <c r="Q3" s="14"/>
      <c r="R3" s="14"/>
      <c r="S3" s="14">
        <v>190</v>
      </c>
      <c r="T3" s="14">
        <v>5</v>
      </c>
      <c r="U3" s="14"/>
      <c r="V3" s="14">
        <v>1</v>
      </c>
      <c r="W3" s="14">
        <v>25</v>
      </c>
      <c r="X3" s="14"/>
      <c r="Y3" s="14"/>
      <c r="Z3" s="14"/>
      <c r="AA3" s="14"/>
    </row>
    <row r="4" spans="1:27" ht="55.2" x14ac:dyDescent="0.3">
      <c r="A4" s="65" t="s">
        <v>14</v>
      </c>
      <c r="B4" s="12">
        <v>200</v>
      </c>
      <c r="C4" s="13" t="s">
        <v>34</v>
      </c>
      <c r="D4" s="14"/>
      <c r="E4" s="14">
        <v>7</v>
      </c>
      <c r="F4" s="14"/>
      <c r="G4" s="14"/>
      <c r="H4" s="66"/>
      <c r="I4" s="15" t="s">
        <v>15</v>
      </c>
      <c r="J4" s="16" t="s">
        <v>16</v>
      </c>
      <c r="K4" s="14">
        <v>30</v>
      </c>
      <c r="L4" s="14"/>
      <c r="M4" s="14"/>
      <c r="N4" s="14"/>
      <c r="O4" s="14"/>
      <c r="P4" s="14"/>
      <c r="Q4" s="14"/>
      <c r="R4" s="14"/>
      <c r="S4" s="14"/>
      <c r="T4" s="14">
        <v>5</v>
      </c>
      <c r="U4" s="14"/>
      <c r="V4" s="14"/>
      <c r="W4" s="14"/>
      <c r="X4" s="14"/>
      <c r="Y4" s="14"/>
      <c r="Z4" s="14"/>
      <c r="AA4" s="14"/>
    </row>
    <row r="5" spans="1:27" x14ac:dyDescent="0.3">
      <c r="A5" s="66"/>
      <c r="B5" s="15" t="s">
        <v>15</v>
      </c>
      <c r="C5" s="16" t="s">
        <v>16</v>
      </c>
      <c r="D5" s="14">
        <v>30</v>
      </c>
      <c r="E5" s="14"/>
      <c r="F5" s="14"/>
      <c r="G5" s="14"/>
      <c r="H5" s="66"/>
      <c r="I5" s="17">
        <v>200</v>
      </c>
      <c r="J5" s="16" t="s">
        <v>17</v>
      </c>
      <c r="K5" s="14"/>
      <c r="L5" s="14">
        <v>7</v>
      </c>
      <c r="M5" s="18">
        <v>0.1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5" thickBot="1" x14ac:dyDescent="0.35">
      <c r="A6" s="66"/>
      <c r="B6" s="17">
        <v>200</v>
      </c>
      <c r="C6" s="16" t="s">
        <v>17</v>
      </c>
      <c r="D6" s="14"/>
      <c r="E6" s="14">
        <v>7</v>
      </c>
      <c r="F6" s="18">
        <v>0.1</v>
      </c>
      <c r="G6" s="14"/>
      <c r="H6" s="58"/>
      <c r="I6" s="19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5" thickBot="1" x14ac:dyDescent="0.35">
      <c r="A7" s="56"/>
      <c r="B7" s="19"/>
      <c r="C7" s="20"/>
      <c r="D7" s="21"/>
      <c r="E7" s="21"/>
      <c r="F7" s="21"/>
      <c r="G7" s="21"/>
      <c r="H7" s="67" t="s">
        <v>18</v>
      </c>
      <c r="I7" s="22">
        <v>100</v>
      </c>
      <c r="J7" s="5" t="s">
        <v>35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>
        <v>100</v>
      </c>
      <c r="Y7" s="23"/>
      <c r="Z7" s="23"/>
      <c r="AA7" s="23"/>
    </row>
    <row r="8" spans="1:27" ht="15" thickBot="1" x14ac:dyDescent="0.35">
      <c r="A8" s="67" t="s">
        <v>18</v>
      </c>
      <c r="B8" s="22">
        <v>100</v>
      </c>
      <c r="C8" s="5" t="s">
        <v>35</v>
      </c>
      <c r="D8" s="23"/>
      <c r="E8" s="23"/>
      <c r="F8" s="23"/>
      <c r="G8" s="23"/>
      <c r="H8" s="68"/>
      <c r="I8" s="24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4.4" customHeight="1" thickBot="1" x14ac:dyDescent="0.35">
      <c r="A9" s="68"/>
      <c r="B9" s="24"/>
      <c r="C9" s="25"/>
      <c r="D9" s="26"/>
      <c r="E9" s="26"/>
      <c r="F9" s="26"/>
      <c r="G9" s="26"/>
      <c r="H9" s="66" t="s">
        <v>19</v>
      </c>
      <c r="I9" s="27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14.4" customHeight="1" x14ac:dyDescent="0.3">
      <c r="A10" s="69" t="s">
        <v>19</v>
      </c>
      <c r="B10" s="27"/>
      <c r="C10" s="28"/>
      <c r="D10" s="29"/>
      <c r="E10" s="29"/>
      <c r="F10" s="29"/>
      <c r="G10" s="29"/>
      <c r="H10" s="66"/>
      <c r="I10" s="27" t="s">
        <v>30</v>
      </c>
      <c r="J10" s="28" t="s">
        <v>47</v>
      </c>
      <c r="K10" s="29"/>
      <c r="L10" s="29"/>
      <c r="M10" s="29"/>
      <c r="N10" s="29">
        <v>10</v>
      </c>
      <c r="O10" s="29">
        <v>60</v>
      </c>
      <c r="P10" s="29">
        <v>10</v>
      </c>
      <c r="Q10" s="29">
        <v>10</v>
      </c>
      <c r="R10" s="29"/>
      <c r="S10" s="29"/>
      <c r="T10" s="29">
        <v>5</v>
      </c>
      <c r="U10" s="29">
        <v>5</v>
      </c>
      <c r="V10" s="29">
        <v>2</v>
      </c>
      <c r="W10" s="29"/>
      <c r="X10" s="29"/>
      <c r="Y10" s="29">
        <v>70</v>
      </c>
      <c r="Z10" s="29"/>
      <c r="AA10" s="29"/>
    </row>
    <row r="11" spans="1:27" ht="55.2" x14ac:dyDescent="0.3">
      <c r="A11" s="66"/>
      <c r="B11" s="27" t="s">
        <v>30</v>
      </c>
      <c r="C11" s="28" t="s">
        <v>36</v>
      </c>
      <c r="D11" s="29"/>
      <c r="E11" s="29"/>
      <c r="F11" s="29"/>
      <c r="G11" s="29"/>
      <c r="H11" s="66"/>
      <c r="I11" s="30" t="s">
        <v>37</v>
      </c>
      <c r="J11" s="31" t="s">
        <v>48</v>
      </c>
      <c r="K11" s="14"/>
      <c r="L11" s="14"/>
      <c r="M11" s="14"/>
      <c r="N11" s="14">
        <v>45</v>
      </c>
      <c r="O11" s="14"/>
      <c r="P11" s="14">
        <v>10</v>
      </c>
      <c r="Q11" s="14">
        <v>10</v>
      </c>
      <c r="R11" s="14">
        <v>5</v>
      </c>
      <c r="S11" s="14"/>
      <c r="T11" s="14">
        <v>6</v>
      </c>
      <c r="U11" s="14">
        <v>6</v>
      </c>
      <c r="V11" s="14">
        <v>2</v>
      </c>
      <c r="W11" s="14"/>
      <c r="X11" s="14"/>
      <c r="Y11" s="14"/>
      <c r="Z11" s="14">
        <v>30</v>
      </c>
      <c r="AA11" s="14"/>
    </row>
    <row r="12" spans="1:27" ht="69" x14ac:dyDescent="0.3">
      <c r="A12" s="66"/>
      <c r="B12" s="30" t="s">
        <v>37</v>
      </c>
      <c r="C12" s="31" t="s">
        <v>38</v>
      </c>
      <c r="D12" s="14"/>
      <c r="E12" s="14"/>
      <c r="F12" s="14"/>
      <c r="G12" s="14">
        <v>70</v>
      </c>
      <c r="H12" s="66"/>
      <c r="I12" s="17">
        <v>200</v>
      </c>
      <c r="J12" s="16" t="s">
        <v>22</v>
      </c>
      <c r="K12" s="14"/>
      <c r="L12" s="14">
        <v>8</v>
      </c>
      <c r="M12" s="18">
        <v>0.1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5" thickBot="1" x14ac:dyDescent="0.35">
      <c r="A13" s="66"/>
      <c r="B13" s="17">
        <v>200</v>
      </c>
      <c r="C13" s="16" t="s">
        <v>22</v>
      </c>
      <c r="D13" s="14"/>
      <c r="E13" s="14">
        <v>8</v>
      </c>
      <c r="F13" s="18">
        <v>0.1</v>
      </c>
      <c r="G13" s="14"/>
      <c r="H13" s="70"/>
      <c r="I13" s="32">
        <v>80</v>
      </c>
      <c r="J13" s="33" t="s">
        <v>20</v>
      </c>
      <c r="K13" s="32">
        <v>80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14.4" customHeight="1" thickBot="1" x14ac:dyDescent="0.35">
      <c r="A14" s="70"/>
      <c r="B14" s="32">
        <v>80</v>
      </c>
      <c r="C14" s="33" t="s">
        <v>20</v>
      </c>
      <c r="D14" s="32">
        <v>80</v>
      </c>
      <c r="E14" s="32"/>
      <c r="F14" s="32"/>
      <c r="G14" s="32"/>
      <c r="H14" s="69" t="s">
        <v>21</v>
      </c>
      <c r="I14" s="34"/>
      <c r="J14" s="5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4.4" customHeight="1" x14ac:dyDescent="0.3">
      <c r="A15" s="69" t="s">
        <v>21</v>
      </c>
      <c r="B15" s="34"/>
      <c r="C15" s="5"/>
      <c r="D15" s="23"/>
      <c r="E15" s="23"/>
      <c r="F15" s="23"/>
      <c r="G15" s="23"/>
      <c r="H15" s="66"/>
      <c r="I15" s="17">
        <v>25</v>
      </c>
      <c r="J15" s="16" t="s">
        <v>49</v>
      </c>
      <c r="K15" s="14"/>
      <c r="L15" s="14"/>
      <c r="M15" s="14"/>
      <c r="N15" s="14"/>
      <c r="O15" s="14"/>
      <c r="P15" s="14"/>
      <c r="Q15" s="14"/>
      <c r="R15" s="14"/>
      <c r="S15" s="35"/>
      <c r="T15" s="14"/>
      <c r="U15" s="14"/>
      <c r="V15" s="14"/>
      <c r="W15" s="14"/>
      <c r="X15" s="14"/>
      <c r="Y15" s="14"/>
      <c r="Z15" s="14"/>
      <c r="AA15" s="14">
        <v>25</v>
      </c>
    </row>
    <row r="16" spans="1:27" x14ac:dyDescent="0.3">
      <c r="A16" s="66"/>
      <c r="B16" s="17">
        <v>25</v>
      </c>
      <c r="C16" s="16" t="s">
        <v>39</v>
      </c>
      <c r="D16" s="14"/>
      <c r="E16" s="14"/>
      <c r="F16" s="14"/>
      <c r="G16" s="14"/>
      <c r="H16" s="66"/>
      <c r="I16" s="17">
        <v>200</v>
      </c>
      <c r="J16" s="16" t="s">
        <v>22</v>
      </c>
      <c r="K16" s="14"/>
      <c r="L16" s="14">
        <v>8</v>
      </c>
      <c r="M16" s="18">
        <v>0.1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5" thickBot="1" x14ac:dyDescent="0.35">
      <c r="A17" s="66"/>
      <c r="B17" s="17">
        <v>200</v>
      </c>
      <c r="C17" s="16" t="s">
        <v>22</v>
      </c>
      <c r="D17" s="14"/>
      <c r="E17" s="14">
        <v>8</v>
      </c>
      <c r="F17" s="18">
        <v>0.1</v>
      </c>
      <c r="G17" s="14"/>
      <c r="H17" s="70"/>
      <c r="I17" s="36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4.4" customHeight="1" thickBot="1" x14ac:dyDescent="0.35">
      <c r="A18" s="70"/>
      <c r="B18" s="36"/>
      <c r="C18" s="37"/>
      <c r="D18" s="38"/>
      <c r="E18" s="38"/>
      <c r="F18" s="38"/>
      <c r="G18" s="38"/>
      <c r="H18" s="71" t="s">
        <v>23</v>
      </c>
      <c r="I18" s="72"/>
      <c r="J18" s="73"/>
      <c r="K18" s="29">
        <f t="shared" ref="K18:AA18" si="0">SUM(K3:K16)</f>
        <v>110</v>
      </c>
      <c r="L18" s="29">
        <f t="shared" si="0"/>
        <v>30</v>
      </c>
      <c r="M18" s="29">
        <f t="shared" si="0"/>
        <v>0.30000000000000004</v>
      </c>
      <c r="N18" s="29">
        <f t="shared" si="0"/>
        <v>55</v>
      </c>
      <c r="O18" s="29">
        <f t="shared" si="0"/>
        <v>60</v>
      </c>
      <c r="P18" s="29">
        <f t="shared" si="0"/>
        <v>20</v>
      </c>
      <c r="Q18" s="29">
        <f t="shared" si="0"/>
        <v>20</v>
      </c>
      <c r="R18" s="29">
        <f t="shared" si="0"/>
        <v>5</v>
      </c>
      <c r="S18" s="29">
        <f t="shared" si="0"/>
        <v>190</v>
      </c>
      <c r="T18" s="29">
        <f t="shared" si="0"/>
        <v>21</v>
      </c>
      <c r="U18" s="29">
        <f t="shared" si="0"/>
        <v>11</v>
      </c>
      <c r="V18" s="29">
        <f t="shared" si="0"/>
        <v>5</v>
      </c>
      <c r="W18" s="29">
        <f t="shared" si="0"/>
        <v>25</v>
      </c>
      <c r="X18" s="29">
        <f t="shared" si="0"/>
        <v>100</v>
      </c>
      <c r="Y18" s="29">
        <f t="shared" si="0"/>
        <v>70</v>
      </c>
      <c r="Z18" s="29">
        <f t="shared" si="0"/>
        <v>30</v>
      </c>
      <c r="AA18" s="29">
        <f t="shared" si="0"/>
        <v>25</v>
      </c>
    </row>
    <row r="19" spans="1:27" ht="14.4" customHeight="1" x14ac:dyDescent="0.3">
      <c r="A19" s="71" t="s">
        <v>23</v>
      </c>
      <c r="B19" s="72"/>
      <c r="C19" s="73"/>
      <c r="D19" s="29">
        <f t="shared" ref="D19:S19" si="1">SUM(D4:D17)</f>
        <v>110</v>
      </c>
      <c r="E19" s="29">
        <f t="shared" si="1"/>
        <v>30</v>
      </c>
      <c r="F19" s="29">
        <f t="shared" si="1"/>
        <v>0.30000000000000004</v>
      </c>
      <c r="G19" s="29">
        <f t="shared" si="1"/>
        <v>70</v>
      </c>
      <c r="H19" s="63" t="s">
        <v>24</v>
      </c>
      <c r="I19" s="64"/>
      <c r="J19" s="16">
        <v>72</v>
      </c>
      <c r="K19" s="39">
        <f t="shared" ref="K19:AA19" si="2">K18*K22</f>
        <v>7.919999999999999</v>
      </c>
      <c r="L19" s="39">
        <f t="shared" si="2"/>
        <v>2.1599999999999997</v>
      </c>
      <c r="M19" s="39">
        <v>2.1999999999999999E-2</v>
      </c>
      <c r="N19" s="39">
        <f t="shared" si="2"/>
        <v>3.9599999999999995</v>
      </c>
      <c r="O19" s="39">
        <f t="shared" si="2"/>
        <v>4.3199999999999994</v>
      </c>
      <c r="P19" s="39">
        <f t="shared" si="2"/>
        <v>1.44</v>
      </c>
      <c r="Q19" s="39">
        <f t="shared" si="2"/>
        <v>1.44</v>
      </c>
      <c r="R19" s="39">
        <f t="shared" si="2"/>
        <v>0.36</v>
      </c>
      <c r="S19" s="39">
        <v>13.6</v>
      </c>
      <c r="T19" s="39">
        <v>1.5</v>
      </c>
      <c r="U19" s="39">
        <v>0.8</v>
      </c>
      <c r="V19" s="39">
        <f t="shared" si="2"/>
        <v>0.36</v>
      </c>
      <c r="W19" s="39">
        <f t="shared" si="2"/>
        <v>1.7999999999999998</v>
      </c>
      <c r="X19" s="39">
        <v>9</v>
      </c>
      <c r="Y19" s="39">
        <v>5</v>
      </c>
      <c r="Z19" s="39">
        <f t="shared" si="2"/>
        <v>2.1599999999999997</v>
      </c>
      <c r="AA19" s="39">
        <f t="shared" si="2"/>
        <v>1.7999999999999998</v>
      </c>
    </row>
    <row r="20" spans="1:27" ht="14.4" customHeight="1" x14ac:dyDescent="0.3">
      <c r="A20" s="63" t="s">
        <v>24</v>
      </c>
      <c r="B20" s="64"/>
      <c r="C20" s="16">
        <v>70</v>
      </c>
      <c r="D20" s="39">
        <f t="shared" ref="D20:S20" si="3">D19*D23</f>
        <v>7.7000000000000011</v>
      </c>
      <c r="E20" s="39">
        <f t="shared" si="3"/>
        <v>2.1</v>
      </c>
      <c r="F20" s="39">
        <v>2.1000000000000001E-2</v>
      </c>
      <c r="G20" s="39">
        <v>5</v>
      </c>
      <c r="H20" s="61" t="s">
        <v>25</v>
      </c>
      <c r="I20" s="62"/>
      <c r="J20" s="16">
        <v>96.7</v>
      </c>
      <c r="K20" s="18">
        <v>58</v>
      </c>
      <c r="L20" s="18">
        <v>85</v>
      </c>
      <c r="M20" s="18">
        <v>850</v>
      </c>
      <c r="N20" s="18">
        <v>410</v>
      </c>
      <c r="O20" s="18">
        <v>50</v>
      </c>
      <c r="P20" s="18">
        <v>40</v>
      </c>
      <c r="Q20" s="18">
        <v>50</v>
      </c>
      <c r="R20" s="18">
        <v>220</v>
      </c>
      <c r="S20" s="18">
        <v>95</v>
      </c>
      <c r="T20" s="18">
        <v>800</v>
      </c>
      <c r="U20" s="18">
        <v>150</v>
      </c>
      <c r="V20" s="35">
        <v>10</v>
      </c>
      <c r="W20" s="18">
        <v>150</v>
      </c>
      <c r="X20" s="18">
        <v>100</v>
      </c>
      <c r="Y20" s="18">
        <v>40</v>
      </c>
      <c r="Z20" s="18">
        <v>70</v>
      </c>
      <c r="AA20" s="18">
        <v>250</v>
      </c>
    </row>
    <row r="21" spans="1:27" x14ac:dyDescent="0.3">
      <c r="A21" s="61" t="s">
        <v>25</v>
      </c>
      <c r="B21" s="62"/>
      <c r="C21" s="16">
        <v>96.7</v>
      </c>
      <c r="D21" s="18">
        <v>58</v>
      </c>
      <c r="E21" s="18">
        <v>85</v>
      </c>
      <c r="F21" s="18">
        <v>850</v>
      </c>
      <c r="G21" s="18">
        <v>290</v>
      </c>
      <c r="H21" s="61" t="s">
        <v>26</v>
      </c>
      <c r="I21" s="62"/>
      <c r="J21" s="54">
        <f>SUM(K21:AA21)</f>
        <v>7296.86</v>
      </c>
      <c r="K21" s="40">
        <f>K19*K20</f>
        <v>459.35999999999996</v>
      </c>
      <c r="L21" s="40">
        <f t="shared" ref="L21:AA21" si="4">L19*L20</f>
        <v>183.59999999999997</v>
      </c>
      <c r="M21" s="40">
        <f t="shared" si="4"/>
        <v>18.7</v>
      </c>
      <c r="N21" s="18">
        <f t="shared" si="4"/>
        <v>1623.6</v>
      </c>
      <c r="O21" s="40">
        <f t="shared" si="4"/>
        <v>215.99999999999997</v>
      </c>
      <c r="P21" s="40">
        <f t="shared" si="4"/>
        <v>57.599999999999994</v>
      </c>
      <c r="Q21" s="40">
        <f t="shared" si="4"/>
        <v>72</v>
      </c>
      <c r="R21" s="40">
        <f t="shared" si="4"/>
        <v>79.2</v>
      </c>
      <c r="S21" s="40">
        <f t="shared" si="4"/>
        <v>1292</v>
      </c>
      <c r="T21" s="40">
        <f t="shared" si="4"/>
        <v>1200</v>
      </c>
      <c r="U21" s="40">
        <f t="shared" si="4"/>
        <v>120</v>
      </c>
      <c r="V21" s="40">
        <f t="shared" si="4"/>
        <v>3.5999999999999996</v>
      </c>
      <c r="W21" s="40">
        <f t="shared" si="4"/>
        <v>270</v>
      </c>
      <c r="X21" s="40">
        <f t="shared" si="4"/>
        <v>900</v>
      </c>
      <c r="Y21" s="40">
        <f t="shared" si="4"/>
        <v>200</v>
      </c>
      <c r="Z21" s="40">
        <f t="shared" si="4"/>
        <v>151.19999999999999</v>
      </c>
      <c r="AA21" s="40">
        <f t="shared" si="4"/>
        <v>449.99999999999994</v>
      </c>
    </row>
    <row r="22" spans="1:27" ht="15" thickBot="1" x14ac:dyDescent="0.35">
      <c r="A22" s="61" t="s">
        <v>26</v>
      </c>
      <c r="B22" s="62"/>
      <c r="C22" s="54">
        <f>SUM(D22:S22)</f>
        <v>9055.9980000000014</v>
      </c>
      <c r="D22" s="40">
        <f>D20*D21</f>
        <v>446.60000000000008</v>
      </c>
      <c r="E22" s="40">
        <f t="shared" ref="E22:S22" si="5">E20*E21</f>
        <v>178.5</v>
      </c>
      <c r="F22" s="40">
        <f t="shared" si="5"/>
        <v>17.850000000000001</v>
      </c>
      <c r="G22" s="18">
        <f t="shared" si="5"/>
        <v>1450</v>
      </c>
      <c r="H22" s="57"/>
      <c r="I22" s="55"/>
      <c r="J22" s="42">
        <f>J19*J20</f>
        <v>6962.4000000000005</v>
      </c>
      <c r="K22" s="43">
        <v>7.1999999999999995E-2</v>
      </c>
      <c r="L22" s="43">
        <v>7.1999999999999995E-2</v>
      </c>
      <c r="M22" s="43">
        <v>7.1999999999999995E-2</v>
      </c>
      <c r="N22" s="43">
        <v>7.1999999999999995E-2</v>
      </c>
      <c r="O22" s="43">
        <v>7.1999999999999995E-2</v>
      </c>
      <c r="P22" s="43">
        <v>7.1999999999999995E-2</v>
      </c>
      <c r="Q22" s="43">
        <v>7.1999999999999995E-2</v>
      </c>
      <c r="R22" s="43">
        <v>7.1999999999999995E-2</v>
      </c>
      <c r="S22" s="43">
        <v>7.1999999999999995E-2</v>
      </c>
      <c r="T22" s="43">
        <v>7.1999999999999995E-2</v>
      </c>
      <c r="U22" s="43">
        <v>7.1999999999999995E-2</v>
      </c>
      <c r="V22" s="43">
        <v>7.1999999999999995E-2</v>
      </c>
      <c r="W22" s="43">
        <v>7.1999999999999995E-2</v>
      </c>
      <c r="X22" s="43">
        <v>7.1999999999999995E-2</v>
      </c>
      <c r="Y22" s="43">
        <v>7.1999999999999995E-2</v>
      </c>
      <c r="Z22" s="43">
        <v>7.1999999999999995E-2</v>
      </c>
      <c r="AA22" s="43">
        <v>7.1999999999999995E-2</v>
      </c>
    </row>
    <row r="23" spans="1:27" ht="15" thickBot="1" x14ac:dyDescent="0.35">
      <c r="A23" s="57"/>
      <c r="B23" s="55"/>
      <c r="C23" s="42">
        <f>C20*C21</f>
        <v>6769</v>
      </c>
      <c r="D23" s="43">
        <v>7.0000000000000007E-2</v>
      </c>
      <c r="E23" s="43">
        <v>7.0000000000000007E-2</v>
      </c>
      <c r="F23" s="43">
        <v>7.0000000000000007E-2</v>
      </c>
      <c r="G23" s="43">
        <v>7.0000000000000007E-2</v>
      </c>
      <c r="H23" s="44"/>
      <c r="I23" s="45"/>
      <c r="J23" s="46"/>
      <c r="K23" s="45"/>
      <c r="L23" s="45"/>
      <c r="M23" s="45"/>
      <c r="N23" s="45"/>
      <c r="O23" s="4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x14ac:dyDescent="0.3">
      <c r="A24" s="44"/>
      <c r="B24" s="45"/>
      <c r="C24" s="46"/>
      <c r="D24" s="45"/>
      <c r="E24" s="45"/>
      <c r="F24" s="45"/>
      <c r="G24" s="45"/>
      <c r="H24" s="47" t="s">
        <v>27</v>
      </c>
      <c r="I24" s="48"/>
      <c r="J24" s="48"/>
      <c r="K24" s="49"/>
      <c r="L24" s="49"/>
      <c r="M24" s="49"/>
      <c r="N24" s="49"/>
      <c r="O24" s="49"/>
      <c r="P24" s="41"/>
      <c r="Q24" s="45"/>
      <c r="R24" s="45"/>
      <c r="S24" s="50"/>
      <c r="T24" s="45"/>
      <c r="U24" s="45"/>
      <c r="V24" s="45"/>
      <c r="W24" s="45"/>
      <c r="X24" s="45"/>
      <c r="Y24" s="45"/>
      <c r="Z24" s="45"/>
      <c r="AA24" s="45"/>
    </row>
    <row r="25" spans="1:27" x14ac:dyDescent="0.3">
      <c r="A25" s="47" t="s">
        <v>27</v>
      </c>
      <c r="B25" s="48"/>
      <c r="C25" s="48"/>
      <c r="D25" s="49"/>
      <c r="E25" s="49"/>
      <c r="F25" s="49"/>
      <c r="G25" s="49"/>
      <c r="H25" s="47" t="s">
        <v>28</v>
      </c>
      <c r="I25" s="48"/>
      <c r="J25" s="48"/>
      <c r="K25" s="49"/>
      <c r="L25" s="49"/>
      <c r="M25" s="49"/>
      <c r="N25" s="49"/>
      <c r="O25" s="51" t="s">
        <v>29</v>
      </c>
      <c r="P25" s="52"/>
      <c r="Q25" s="52"/>
      <c r="R25" s="52"/>
      <c r="S25" s="52"/>
      <c r="T25" s="49"/>
      <c r="U25" s="49"/>
      <c r="V25" s="49"/>
      <c r="W25" s="49"/>
      <c r="X25" s="49"/>
      <c r="Y25" s="49"/>
      <c r="Z25" s="49"/>
      <c r="AA25" s="49"/>
    </row>
    <row r="26" spans="1:27" x14ac:dyDescent="0.3">
      <c r="A26" s="47" t="s">
        <v>28</v>
      </c>
      <c r="B26" s="48"/>
      <c r="C26" s="48"/>
      <c r="D26" s="49"/>
      <c r="E26" s="49"/>
      <c r="F26" s="49"/>
      <c r="G26" s="49"/>
      <c r="H26" s="51" t="s">
        <v>29</v>
      </c>
      <c r="I26" s="52"/>
      <c r="J26" s="52"/>
      <c r="K26" s="52"/>
      <c r="L26" s="52"/>
      <c r="M26" s="49"/>
      <c r="N26" s="49"/>
      <c r="O26" s="49"/>
      <c r="P26" s="49"/>
      <c r="Q26" s="49"/>
      <c r="R26" s="49"/>
      <c r="S26" s="49"/>
      <c r="T26" s="60"/>
      <c r="U26" s="60"/>
    </row>
  </sheetData>
  <mergeCells count="16">
    <mergeCell ref="H19:I19"/>
    <mergeCell ref="H20:I20"/>
    <mergeCell ref="H21:I21"/>
    <mergeCell ref="H3:H5"/>
    <mergeCell ref="H7:H8"/>
    <mergeCell ref="H9:H13"/>
    <mergeCell ref="H14:H17"/>
    <mergeCell ref="H18:J18"/>
    <mergeCell ref="A22:B22"/>
    <mergeCell ref="A20:B20"/>
    <mergeCell ref="A21:B21"/>
    <mergeCell ref="A4:A6"/>
    <mergeCell ref="A8:A9"/>
    <mergeCell ref="A10:A14"/>
    <mergeCell ref="A15:A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2023-01-18T07:59:45Z</dcterms:modified>
</cp:coreProperties>
</file>