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V21" i="1"/>
  <c r="U21" i="1"/>
  <c r="T21" i="1"/>
  <c r="N21" i="1"/>
  <c r="M21" i="1"/>
  <c r="F21" i="1"/>
  <c r="D21" i="1"/>
  <c r="Q19" i="1"/>
  <c r="Q21" i="1" s="1"/>
  <c r="K19" i="1"/>
  <c r="K21" i="1" s="1"/>
  <c r="G19" i="1"/>
  <c r="G21" i="1" s="1"/>
  <c r="V18" i="1"/>
  <c r="U18" i="1"/>
  <c r="T18" i="1"/>
  <c r="S18" i="1"/>
  <c r="S19" i="1" s="1"/>
  <c r="S21" i="1" s="1"/>
  <c r="R18" i="1"/>
  <c r="R19" i="1" s="1"/>
  <c r="R21" i="1" s="1"/>
  <c r="Q18" i="1"/>
  <c r="P18" i="1"/>
  <c r="P19" i="1" s="1"/>
  <c r="P21" i="1" s="1"/>
  <c r="O18" i="1"/>
  <c r="O19" i="1" s="1"/>
  <c r="O21" i="1" s="1"/>
  <c r="N18" i="1"/>
  <c r="M18" i="1"/>
  <c r="L18" i="1"/>
  <c r="L19" i="1" s="1"/>
  <c r="L21" i="1" s="1"/>
  <c r="K18" i="1"/>
  <c r="J18" i="1"/>
  <c r="J19" i="1" s="1"/>
  <c r="J21" i="1" s="1"/>
  <c r="I18" i="1"/>
  <c r="I19" i="1" s="1"/>
  <c r="I21" i="1" s="1"/>
  <c r="H18" i="1"/>
  <c r="H19" i="1" s="1"/>
  <c r="H21" i="1" s="1"/>
  <c r="G18" i="1"/>
  <c r="F18" i="1"/>
  <c r="E18" i="1"/>
  <c r="E19" i="1" s="1"/>
  <c r="E21" i="1" s="1"/>
  <c r="D18" i="1"/>
  <c r="C21" i="1" l="1"/>
</calcChain>
</file>

<file path=xl/sharedStrings.xml><?xml version="1.0" encoding="utf-8"?>
<sst xmlns="http://schemas.openxmlformats.org/spreadsheetml/2006/main" count="46" uniqueCount="45">
  <si>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</si>
  <si>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</si>
  <si>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</si>
  <si>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</si>
  <si>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</si>
  <si>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</si>
  <si>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</si>
  <si>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</si>
  <si>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</si>
  <si>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</si>
  <si>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</si>
  <si>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</si>
  <si>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</si>
  <si>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</si>
  <si>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 xml:space="preserve">Затврак </t>
  </si>
  <si>
    <t>30\5</t>
  </si>
  <si>
    <t>Хлеб со сл.маслом</t>
  </si>
  <si>
    <t xml:space="preserve">Чай </t>
  </si>
  <si>
    <t>2-й Зав</t>
  </si>
  <si>
    <t>обед</t>
  </si>
  <si>
    <t xml:space="preserve">Хлеб </t>
  </si>
  <si>
    <t>полдн</t>
  </si>
  <si>
    <t>Чай</t>
  </si>
  <si>
    <t xml:space="preserve">Итого на 1 человека </t>
  </si>
  <si>
    <t xml:space="preserve">Итого к выдаче              </t>
  </si>
  <si>
    <t xml:space="preserve">Цена </t>
  </si>
  <si>
    <t xml:space="preserve">На сумму </t>
  </si>
  <si>
    <t>Заполняется при ежедневном списывании продуктов питания в расход</t>
  </si>
  <si>
    <t>Врач( медсестра ) ________            Продукты выдал: Кладовщик ___________          Продукты принял повар ___________</t>
  </si>
  <si>
    <t>Каша мол.пшеничная со сл.маслом</t>
  </si>
  <si>
    <t>мука</t>
  </si>
  <si>
    <t>яйцо</t>
  </si>
  <si>
    <t>16.12.2022.</t>
  </si>
  <si>
    <t>говядина</t>
  </si>
  <si>
    <t>дрожжи</t>
  </si>
  <si>
    <t>повидло</t>
  </si>
  <si>
    <t>пшеничная</t>
  </si>
  <si>
    <t>бананы</t>
  </si>
  <si>
    <t>перловка</t>
  </si>
  <si>
    <t>Бананы</t>
  </si>
  <si>
    <t>Суп перловый на к/б</t>
  </si>
  <si>
    <t>60/170</t>
  </si>
  <si>
    <t>Гуляш говяжий. Гарн.пюре картофельное</t>
  </si>
  <si>
    <t>60/8</t>
  </si>
  <si>
    <t>Булочка домашняя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</si>
</sst>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color theme="0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0"/>
      <color theme="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textRotation="90"/>
    </xf>
    <xf numFmtId="0" fontId="1" fillId="0" borderId="4" xfId="0" applyFont="1" applyBorder="1" applyAlignment="1">
      <alignment textRotation="90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1" fontId="1" fillId="0" borderId="4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4" fillId="0" borderId="0" xfId="0" applyFont="1"/>
    <xf numFmtId="2" fontId="5" fillId="0" borderId="20" xfId="0" applyNumberFormat="1" applyFont="1" applyBorder="1"/>
    <xf numFmtId="165" fontId="5" fillId="0" borderId="20" xfId="0" applyNumberFormat="1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65" fontId="6" fillId="0" borderId="0" xfId="0" applyNumberFormat="1" applyFont="1" applyBorder="1"/>
    <xf numFmtId="0" fontId="3" fillId="0" borderId="0" xfId="0" applyFont="1" applyBorder="1"/>
    <xf numFmtId="2" fontId="1" fillId="0" borderId="4" xfId="0" applyNumberFormat="1" applyFont="1" applyBorder="1"/>
    <xf numFmtId="0" fontId="7" fillId="0" borderId="0" xfId="0" applyFont="1"/>
    <xf numFmtId="0" fontId="8" fillId="0" borderId="19" xfId="0" applyFont="1" applyBorder="1" applyAlignment="1">
      <alignment horizontal="center"/>
    </xf>
    <xf numFmtId="165" fontId="8" fillId="0" borderId="20" xfId="0" applyNumberFormat="1" applyFont="1" applyBorder="1"/>
    <xf numFmtId="0" fontId="1" fillId="0" borderId="6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workbookViewId="0">
      <selection sqref="A1:V25"/>
    </sheetView>
  </sheetViews>
  <sheetFormatPr defaultRowHeight="14.4" x14ac:dyDescent="0.3"/>
  <sheetData>
    <row r="1" spans="1:22" ht="14.4" customHeight="1" x14ac:dyDescent="0.3">
      <c r="A1" s="1"/>
      <c r="B1" s="2"/>
      <c r="C1" s="3" t="s">
        <v>32</v>
      </c>
      <c r="D1" s="4"/>
      <c r="E1" s="5"/>
      <c r="F1" s="5"/>
      <c r="G1" s="5"/>
      <c r="H1" s="5"/>
      <c r="I1" s="5"/>
      <c r="J1" s="5"/>
      <c r="K1" s="5"/>
      <c r="L1" s="5"/>
      <c r="M1" s="6" t="s">
        <v>0</v>
      </c>
      <c r="N1" s="5"/>
      <c r="O1" s="5"/>
      <c r="P1" s="5"/>
      <c r="Q1" s="5"/>
      <c r="R1" s="5"/>
      <c r="S1" s="5"/>
      <c r="T1" s="5"/>
      <c r="U1" s="5"/>
      <c r="V1" s="5"/>
    </row>
    <row r="2" spans="1:22" ht="14.4" customHeight="1" x14ac:dyDescent="0.3">
      <c r="A2" s="7"/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1" t="s">
        <v>33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36</v>
      </c>
      <c r="Q2" s="10" t="s">
        <v>37</v>
      </c>
      <c r="R2" s="10" t="s">
        <v>38</v>
      </c>
      <c r="S2" s="10" t="s">
        <v>30</v>
      </c>
      <c r="T2" s="10" t="s">
        <v>31</v>
      </c>
      <c r="U2" s="10" t="s">
        <v>34</v>
      </c>
      <c r="V2" s="10" t="s">
        <v>35</v>
      </c>
    </row>
    <row r="3" spans="1:22" ht="55.2" x14ac:dyDescent="0.3">
      <c r="A3" s="61" t="s">
        <v>14</v>
      </c>
      <c r="B3" s="12">
        <v>200</v>
      </c>
      <c r="C3" s="13" t="s">
        <v>29</v>
      </c>
      <c r="D3" s="14"/>
      <c r="E3" s="14">
        <v>7</v>
      </c>
      <c r="F3" s="14"/>
      <c r="G3" s="14"/>
      <c r="H3" s="14"/>
      <c r="I3" s="14"/>
      <c r="J3" s="14"/>
      <c r="K3" s="14"/>
      <c r="L3" s="14">
        <v>190</v>
      </c>
      <c r="M3" s="14">
        <v>5</v>
      </c>
      <c r="N3" s="14"/>
      <c r="O3" s="14">
        <v>1</v>
      </c>
      <c r="P3" s="14">
        <v>25</v>
      </c>
      <c r="Q3" s="14"/>
      <c r="R3" s="14"/>
      <c r="S3" s="14"/>
      <c r="T3" s="14"/>
      <c r="U3" s="14"/>
      <c r="V3" s="14"/>
    </row>
    <row r="4" spans="1:22" x14ac:dyDescent="0.3">
      <c r="A4" s="62"/>
      <c r="B4" s="15" t="s">
        <v>15</v>
      </c>
      <c r="C4" s="16" t="s">
        <v>16</v>
      </c>
      <c r="D4" s="14">
        <v>30</v>
      </c>
      <c r="E4" s="14"/>
      <c r="F4" s="14"/>
      <c r="G4" s="14"/>
      <c r="H4" s="14"/>
      <c r="I4" s="14"/>
      <c r="J4" s="14"/>
      <c r="K4" s="14"/>
      <c r="L4" s="14"/>
      <c r="M4" s="14">
        <v>5</v>
      </c>
      <c r="N4" s="14"/>
      <c r="O4" s="14"/>
      <c r="P4" s="14"/>
      <c r="Q4" s="14"/>
      <c r="R4" s="14"/>
      <c r="S4" s="14"/>
      <c r="T4" s="14"/>
      <c r="U4" s="14"/>
      <c r="V4" s="14"/>
    </row>
    <row r="5" spans="1:22" x14ac:dyDescent="0.3">
      <c r="A5" s="62"/>
      <c r="B5" s="17">
        <v>200</v>
      </c>
      <c r="C5" s="16" t="s">
        <v>17</v>
      </c>
      <c r="D5" s="14"/>
      <c r="E5" s="14">
        <v>7</v>
      </c>
      <c r="F5" s="18">
        <v>0.1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15" thickBot="1" x14ac:dyDescent="0.35">
      <c r="A6" s="56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x14ac:dyDescent="0.3">
      <c r="A7" s="63" t="s">
        <v>18</v>
      </c>
      <c r="B7" s="22">
        <v>100</v>
      </c>
      <c r="C7" s="5" t="s">
        <v>39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>
        <v>100</v>
      </c>
      <c r="R7" s="23"/>
      <c r="S7" s="23"/>
      <c r="T7" s="23"/>
      <c r="U7" s="23"/>
      <c r="V7" s="23"/>
    </row>
    <row r="8" spans="1:22" ht="15" thickBot="1" x14ac:dyDescent="0.35">
      <c r="A8" s="64"/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2" x14ac:dyDescent="0.3">
      <c r="A9" s="62" t="s">
        <v>19</v>
      </c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x14ac:dyDescent="0.3">
      <c r="A10" s="62"/>
      <c r="B10" s="27">
        <v>200</v>
      </c>
      <c r="C10" s="28" t="s">
        <v>40</v>
      </c>
      <c r="D10" s="29"/>
      <c r="E10" s="29"/>
      <c r="F10" s="29"/>
      <c r="G10" s="29">
        <v>10</v>
      </c>
      <c r="H10" s="29">
        <v>70</v>
      </c>
      <c r="I10" s="29">
        <v>10</v>
      </c>
      <c r="J10" s="29">
        <v>10</v>
      </c>
      <c r="K10" s="29"/>
      <c r="L10" s="29"/>
      <c r="M10" s="29">
        <v>4</v>
      </c>
      <c r="N10" s="29">
        <v>5</v>
      </c>
      <c r="O10" s="29">
        <v>2</v>
      </c>
      <c r="P10" s="29"/>
      <c r="Q10" s="29"/>
      <c r="R10" s="29">
        <v>15</v>
      </c>
      <c r="S10" s="29"/>
      <c r="T10" s="29"/>
      <c r="U10" s="29"/>
      <c r="V10" s="29"/>
    </row>
    <row r="11" spans="1:22" ht="69" x14ac:dyDescent="0.3">
      <c r="A11" s="62"/>
      <c r="B11" s="30" t="s">
        <v>41</v>
      </c>
      <c r="C11" s="31" t="s">
        <v>42</v>
      </c>
      <c r="D11" s="14"/>
      <c r="E11" s="14"/>
      <c r="F11" s="14"/>
      <c r="G11" s="14">
        <v>45</v>
      </c>
      <c r="H11" s="14">
        <v>180</v>
      </c>
      <c r="I11" s="14">
        <v>10</v>
      </c>
      <c r="J11" s="14">
        <v>10</v>
      </c>
      <c r="K11" s="14">
        <v>5</v>
      </c>
      <c r="L11" s="14">
        <v>20</v>
      </c>
      <c r="M11" s="14">
        <v>4</v>
      </c>
      <c r="N11" s="14">
        <v>6</v>
      </c>
      <c r="O11" s="14">
        <v>2</v>
      </c>
      <c r="P11" s="14"/>
      <c r="Q11" s="14"/>
      <c r="R11" s="14"/>
      <c r="S11" s="14"/>
      <c r="T11" s="14"/>
      <c r="U11" s="14"/>
      <c r="V11" s="14"/>
    </row>
    <row r="12" spans="1:22" x14ac:dyDescent="0.3">
      <c r="A12" s="62"/>
      <c r="B12" s="17">
        <v>200</v>
      </c>
      <c r="C12" s="16" t="s">
        <v>22</v>
      </c>
      <c r="D12" s="14"/>
      <c r="E12" s="14">
        <v>8</v>
      </c>
      <c r="F12" s="18">
        <v>0.1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ht="15" thickBot="1" x14ac:dyDescent="0.35">
      <c r="A13" s="66"/>
      <c r="B13" s="32">
        <v>80</v>
      </c>
      <c r="C13" s="33" t="s">
        <v>20</v>
      </c>
      <c r="D13" s="32">
        <v>90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</row>
    <row r="14" spans="1:22" x14ac:dyDescent="0.3">
      <c r="A14" s="65" t="s">
        <v>21</v>
      </c>
      <c r="B14" s="34"/>
      <c r="C14" s="5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x14ac:dyDescent="0.3">
      <c r="A15" s="62"/>
      <c r="B15" s="17" t="s">
        <v>43</v>
      </c>
      <c r="C15" s="16" t="s">
        <v>44</v>
      </c>
      <c r="D15" s="14"/>
      <c r="E15" s="14"/>
      <c r="F15" s="14"/>
      <c r="G15" s="14"/>
      <c r="H15" s="14"/>
      <c r="I15" s="14"/>
      <c r="J15" s="14"/>
      <c r="K15" s="14"/>
      <c r="L15" s="35">
        <v>20</v>
      </c>
      <c r="M15" s="14">
        <v>3</v>
      </c>
      <c r="N15" s="14"/>
      <c r="O15" s="14"/>
      <c r="P15" s="14"/>
      <c r="Q15" s="14"/>
      <c r="R15" s="14"/>
      <c r="S15" s="14">
        <v>30</v>
      </c>
      <c r="T15" s="14">
        <v>5</v>
      </c>
      <c r="U15" s="14">
        <v>0.5</v>
      </c>
      <c r="V15" s="14">
        <v>9</v>
      </c>
    </row>
    <row r="16" spans="1:22" x14ac:dyDescent="0.3">
      <c r="A16" s="62"/>
      <c r="B16" s="17">
        <v>200</v>
      </c>
      <c r="C16" s="16" t="s">
        <v>22</v>
      </c>
      <c r="D16" s="14"/>
      <c r="E16" s="14">
        <v>8</v>
      </c>
      <c r="F16" s="18">
        <v>0.1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15" thickBot="1" x14ac:dyDescent="0.35">
      <c r="A17" s="66"/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2" x14ac:dyDescent="0.3">
      <c r="A18" s="67" t="s">
        <v>23</v>
      </c>
      <c r="B18" s="68"/>
      <c r="C18" s="69"/>
      <c r="D18" s="29">
        <f t="shared" ref="D18:V18" si="0">SUM(D3:D16)</f>
        <v>120</v>
      </c>
      <c r="E18" s="29">
        <f t="shared" si="0"/>
        <v>30</v>
      </c>
      <c r="F18" s="29">
        <f t="shared" si="0"/>
        <v>0.30000000000000004</v>
      </c>
      <c r="G18" s="29">
        <f t="shared" si="0"/>
        <v>55</v>
      </c>
      <c r="H18" s="29">
        <f t="shared" si="0"/>
        <v>250</v>
      </c>
      <c r="I18" s="29">
        <f t="shared" si="0"/>
        <v>20</v>
      </c>
      <c r="J18" s="29">
        <f t="shared" si="0"/>
        <v>20</v>
      </c>
      <c r="K18" s="29">
        <f t="shared" si="0"/>
        <v>5</v>
      </c>
      <c r="L18" s="29">
        <f t="shared" si="0"/>
        <v>230</v>
      </c>
      <c r="M18" s="29">
        <f t="shared" si="0"/>
        <v>21</v>
      </c>
      <c r="N18" s="29">
        <f t="shared" si="0"/>
        <v>11</v>
      </c>
      <c r="O18" s="29">
        <f t="shared" si="0"/>
        <v>5</v>
      </c>
      <c r="P18" s="29">
        <f t="shared" si="0"/>
        <v>25</v>
      </c>
      <c r="Q18" s="29">
        <f t="shared" si="0"/>
        <v>100</v>
      </c>
      <c r="R18" s="29">
        <f t="shared" si="0"/>
        <v>15</v>
      </c>
      <c r="S18" s="29">
        <f t="shared" si="0"/>
        <v>30</v>
      </c>
      <c r="T18" s="29">
        <f t="shared" si="0"/>
        <v>5</v>
      </c>
      <c r="U18" s="29">
        <f t="shared" si="0"/>
        <v>0.5</v>
      </c>
      <c r="V18" s="29">
        <f t="shared" si="0"/>
        <v>9</v>
      </c>
    </row>
    <row r="19" spans="1:22" x14ac:dyDescent="0.3">
      <c r="A19" s="59" t="s">
        <v>24</v>
      </c>
      <c r="B19" s="60"/>
      <c r="C19" s="16">
        <v>66</v>
      </c>
      <c r="D19" s="39">
        <v>8.25</v>
      </c>
      <c r="E19" s="39">
        <f t="shared" ref="E19:S19" si="1">E18*E22</f>
        <v>1.98</v>
      </c>
      <c r="F19" s="39">
        <v>0.02</v>
      </c>
      <c r="G19" s="39">
        <f t="shared" si="1"/>
        <v>3.6300000000000003</v>
      </c>
      <c r="H19" s="39">
        <f t="shared" si="1"/>
        <v>16.5</v>
      </c>
      <c r="I19" s="39">
        <f t="shared" si="1"/>
        <v>1.32</v>
      </c>
      <c r="J19" s="39">
        <f t="shared" si="1"/>
        <v>1.32</v>
      </c>
      <c r="K19" s="39">
        <f t="shared" si="1"/>
        <v>0.33</v>
      </c>
      <c r="L19" s="39">
        <f t="shared" si="1"/>
        <v>15.180000000000001</v>
      </c>
      <c r="M19" s="39">
        <v>1.4</v>
      </c>
      <c r="N19" s="39">
        <v>0.73</v>
      </c>
      <c r="O19" s="39">
        <f t="shared" si="1"/>
        <v>0.33</v>
      </c>
      <c r="P19" s="39">
        <f t="shared" si="1"/>
        <v>1.6500000000000001</v>
      </c>
      <c r="Q19" s="39">
        <f t="shared" si="1"/>
        <v>6.6000000000000005</v>
      </c>
      <c r="R19" s="39">
        <f t="shared" si="1"/>
        <v>0.99</v>
      </c>
      <c r="S19" s="39">
        <f t="shared" si="1"/>
        <v>1.98</v>
      </c>
      <c r="T19" s="39">
        <v>5</v>
      </c>
      <c r="U19" s="39">
        <v>3.3000000000000002E-2</v>
      </c>
      <c r="V19" s="39">
        <v>0.6</v>
      </c>
    </row>
    <row r="20" spans="1:22" x14ac:dyDescent="0.3">
      <c r="A20" s="57" t="s">
        <v>25</v>
      </c>
      <c r="B20" s="58"/>
      <c r="C20" s="16">
        <v>96.7</v>
      </c>
      <c r="D20" s="18">
        <v>58</v>
      </c>
      <c r="E20" s="18">
        <v>85</v>
      </c>
      <c r="F20" s="18">
        <v>850</v>
      </c>
      <c r="G20" s="18">
        <v>410</v>
      </c>
      <c r="H20" s="18">
        <v>50</v>
      </c>
      <c r="I20" s="18">
        <v>40</v>
      </c>
      <c r="J20" s="18">
        <v>50</v>
      </c>
      <c r="K20" s="18">
        <v>220</v>
      </c>
      <c r="L20" s="18">
        <v>95</v>
      </c>
      <c r="M20" s="18">
        <v>800</v>
      </c>
      <c r="N20" s="18">
        <v>150</v>
      </c>
      <c r="O20" s="35">
        <v>10</v>
      </c>
      <c r="P20" s="18">
        <v>75</v>
      </c>
      <c r="Q20" s="18">
        <v>120</v>
      </c>
      <c r="R20" s="18">
        <v>70</v>
      </c>
      <c r="S20" s="18">
        <v>50</v>
      </c>
      <c r="T20" s="18">
        <v>8</v>
      </c>
      <c r="U20" s="18">
        <v>420</v>
      </c>
      <c r="V20" s="18">
        <v>210</v>
      </c>
    </row>
    <row r="21" spans="1:22" x14ac:dyDescent="0.3">
      <c r="A21" s="57" t="s">
        <v>26</v>
      </c>
      <c r="B21" s="58"/>
      <c r="C21" s="52">
        <f>SUM(D21:V21)</f>
        <v>7107.31</v>
      </c>
      <c r="D21" s="40">
        <f>D19*D20</f>
        <v>478.5</v>
      </c>
      <c r="E21" s="40">
        <f t="shared" ref="E21:V21" si="2">E19*E20</f>
        <v>168.3</v>
      </c>
      <c r="F21" s="40">
        <f t="shared" si="2"/>
        <v>17</v>
      </c>
      <c r="G21" s="18">
        <f t="shared" si="2"/>
        <v>1488.3000000000002</v>
      </c>
      <c r="H21" s="40">
        <f t="shared" si="2"/>
        <v>825</v>
      </c>
      <c r="I21" s="40">
        <f t="shared" si="2"/>
        <v>52.800000000000004</v>
      </c>
      <c r="J21" s="40">
        <f t="shared" si="2"/>
        <v>66</v>
      </c>
      <c r="K21" s="40">
        <f t="shared" si="2"/>
        <v>72.600000000000009</v>
      </c>
      <c r="L21" s="40">
        <f t="shared" si="2"/>
        <v>1442.1000000000001</v>
      </c>
      <c r="M21" s="40">
        <f t="shared" si="2"/>
        <v>1120</v>
      </c>
      <c r="N21" s="40">
        <f t="shared" si="2"/>
        <v>109.5</v>
      </c>
      <c r="O21" s="40">
        <f t="shared" si="2"/>
        <v>3.3000000000000003</v>
      </c>
      <c r="P21" s="40">
        <f t="shared" si="2"/>
        <v>123.75000000000001</v>
      </c>
      <c r="Q21" s="40">
        <f t="shared" si="2"/>
        <v>792.00000000000011</v>
      </c>
      <c r="R21" s="40">
        <f t="shared" si="2"/>
        <v>69.3</v>
      </c>
      <c r="S21" s="40">
        <f t="shared" si="2"/>
        <v>99</v>
      </c>
      <c r="T21" s="40">
        <f t="shared" si="2"/>
        <v>40</v>
      </c>
      <c r="U21" s="40">
        <f t="shared" si="2"/>
        <v>13.860000000000001</v>
      </c>
      <c r="V21" s="40">
        <f t="shared" si="2"/>
        <v>126</v>
      </c>
    </row>
    <row r="22" spans="1:22" ht="15" thickBot="1" x14ac:dyDescent="0.35">
      <c r="A22" s="54"/>
      <c r="B22" s="55"/>
      <c r="C22" s="42">
        <f>C19*C20</f>
        <v>6382.2</v>
      </c>
      <c r="D22" s="43">
        <v>6.6000000000000003E-2</v>
      </c>
      <c r="E22" s="43">
        <v>6.6000000000000003E-2</v>
      </c>
      <c r="F22" s="43">
        <v>6.6000000000000003E-2</v>
      </c>
      <c r="G22" s="43">
        <v>6.6000000000000003E-2</v>
      </c>
      <c r="H22" s="43">
        <v>6.6000000000000003E-2</v>
      </c>
      <c r="I22" s="43">
        <v>6.6000000000000003E-2</v>
      </c>
      <c r="J22" s="43">
        <v>6.6000000000000003E-2</v>
      </c>
      <c r="K22" s="43">
        <v>6.6000000000000003E-2</v>
      </c>
      <c r="L22" s="43">
        <v>6.6000000000000003E-2</v>
      </c>
      <c r="M22" s="43">
        <v>6.6000000000000003E-2</v>
      </c>
      <c r="N22" s="43">
        <v>6.6000000000000003E-2</v>
      </c>
      <c r="O22" s="43">
        <v>6.6000000000000003E-2</v>
      </c>
      <c r="P22" s="43">
        <v>6.6000000000000003E-2</v>
      </c>
      <c r="Q22" s="43">
        <v>6.6000000000000003E-2</v>
      </c>
      <c r="R22" s="43">
        <v>6.6000000000000003E-2</v>
      </c>
      <c r="S22" s="43">
        <v>6.6000000000000003E-2</v>
      </c>
      <c r="T22" s="43">
        <v>6.6000000000000003E-2</v>
      </c>
      <c r="U22" s="43">
        <v>6.6000000000000003E-2</v>
      </c>
      <c r="V22" s="43">
        <v>6.6000000000000003E-2</v>
      </c>
    </row>
    <row r="23" spans="1:22" x14ac:dyDescent="0.3">
      <c r="A23" s="44"/>
      <c r="B23" s="45"/>
      <c r="C23" s="46"/>
      <c r="D23" s="45"/>
      <c r="E23" s="45"/>
      <c r="F23" s="45"/>
      <c r="G23" s="45"/>
      <c r="H23" s="45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  <row r="24" spans="1:22" x14ac:dyDescent="0.3">
      <c r="A24" s="47" t="s">
        <v>27</v>
      </c>
      <c r="B24" s="48"/>
      <c r="C24" s="48"/>
      <c r="D24" s="49"/>
      <c r="E24" s="49"/>
      <c r="F24" s="49"/>
      <c r="G24" s="49"/>
      <c r="H24" s="49"/>
      <c r="I24" s="41"/>
      <c r="J24" s="45"/>
      <c r="K24" s="45"/>
      <c r="L24" s="50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2" x14ac:dyDescent="0.3">
      <c r="A25" s="47" t="s">
        <v>28</v>
      </c>
      <c r="B25" s="48"/>
      <c r="C25" s="48"/>
      <c r="D25" s="49"/>
      <c r="E25" s="49"/>
      <c r="F25" s="49"/>
      <c r="G25" s="49"/>
      <c r="H25" s="51"/>
      <c r="I25" s="51"/>
      <c r="J25" s="51"/>
      <c r="K25" s="51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53"/>
    </row>
  </sheetData>
  <mergeCells count="8">
    <mergeCell ref="A20:B20"/>
    <mergeCell ref="A21:B21"/>
    <mergeCell ref="A7:A8"/>
    <mergeCell ref="A9:A13"/>
    <mergeCell ref="A14:A17"/>
    <mergeCell ref="A18:C18"/>
    <mergeCell ref="A19:B19"/>
    <mergeCell ref="A3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2023-01-18T08:05:27Z</dcterms:modified>
</cp:coreProperties>
</file>