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U22" i="1"/>
  <c r="T22" i="1"/>
  <c r="R22" i="1"/>
  <c r="Q22" i="1"/>
  <c r="P22" i="1"/>
  <c r="N22" i="1"/>
  <c r="M22" i="1"/>
  <c r="L22" i="1"/>
  <c r="G22" i="1"/>
  <c r="F22" i="1"/>
  <c r="V19" i="1"/>
  <c r="V20" i="1" s="1"/>
  <c r="V22" i="1" s="1"/>
  <c r="U19" i="1"/>
  <c r="T19" i="1"/>
  <c r="S19" i="1"/>
  <c r="S20" i="1" s="1"/>
  <c r="S22" i="1" s="1"/>
  <c r="R19" i="1"/>
  <c r="Q19" i="1"/>
  <c r="P19" i="1"/>
  <c r="O19" i="1"/>
  <c r="O20" i="1" s="1"/>
  <c r="O22" i="1" s="1"/>
  <c r="N19" i="1"/>
  <c r="M19" i="1"/>
  <c r="L19" i="1"/>
  <c r="K19" i="1"/>
  <c r="K20" i="1" s="1"/>
  <c r="K22" i="1" s="1"/>
  <c r="J19" i="1"/>
  <c r="J20" i="1" s="1"/>
  <c r="J22" i="1" s="1"/>
  <c r="I19" i="1"/>
  <c r="I20" i="1" s="1"/>
  <c r="I22" i="1" s="1"/>
  <c r="H19" i="1"/>
  <c r="H20" i="1" s="1"/>
  <c r="H22" i="1" s="1"/>
  <c r="G19" i="1"/>
  <c r="F19" i="1"/>
  <c r="E19" i="1"/>
  <c r="E20" i="1" s="1"/>
  <c r="E22" i="1" s="1"/>
  <c r="D19" i="1"/>
  <c r="D20" i="1" s="1"/>
  <c r="D22" i="1" s="1"/>
  <c r="C22" i="1" s="1"/>
</calcChain>
</file>

<file path=xl/sharedStrings.xml><?xml version="1.0" encoding="utf-8"?>
<sst xmlns="http://schemas.openxmlformats.org/spreadsheetml/2006/main" count="46" uniqueCount="44">
  <si>
    <t>09.11.2022.</t>
  </si>
  <si>
    <t xml:space="preserve">Наименование продуктов </t>
  </si>
  <si>
    <t>гр/на 1 р.</t>
  </si>
  <si>
    <t>Меню</t>
  </si>
  <si>
    <t>хлеб</t>
  </si>
  <si>
    <t>сахар</t>
  </si>
  <si>
    <t>чай</t>
  </si>
  <si>
    <t>творог</t>
  </si>
  <si>
    <t>картоф</t>
  </si>
  <si>
    <t>лук</t>
  </si>
  <si>
    <t>морковь</t>
  </si>
  <si>
    <t>томат</t>
  </si>
  <si>
    <t>молоко</t>
  </si>
  <si>
    <t>масл сл</t>
  </si>
  <si>
    <t>масло р</t>
  </si>
  <si>
    <t>соль</t>
  </si>
  <si>
    <t>рис</t>
  </si>
  <si>
    <t>сок</t>
  </si>
  <si>
    <t>вермишель</t>
  </si>
  <si>
    <t>мука</t>
  </si>
  <si>
    <t>яйцо</t>
  </si>
  <si>
    <t>сметана</t>
  </si>
  <si>
    <t>печенье</t>
  </si>
  <si>
    <t xml:space="preserve">Затврак </t>
  </si>
  <si>
    <t>Суп мол.рисовый со сл.маслом</t>
  </si>
  <si>
    <t>30\5</t>
  </si>
  <si>
    <t>Хлеб со сл.маслом</t>
  </si>
  <si>
    <t xml:space="preserve">Чай </t>
  </si>
  <si>
    <t>2-й Зав</t>
  </si>
  <si>
    <t>Сок с мякотью</t>
  </si>
  <si>
    <t>обед</t>
  </si>
  <si>
    <t>Суп вермишелевый</t>
  </si>
  <si>
    <t>180/9</t>
  </si>
  <si>
    <t>Вареники с творогом со сметаной</t>
  </si>
  <si>
    <t xml:space="preserve">Хлеб </t>
  </si>
  <si>
    <t>полдн</t>
  </si>
  <si>
    <t>Печенье</t>
  </si>
  <si>
    <t xml:space="preserve">Итого на 1 человека </t>
  </si>
  <si>
    <t xml:space="preserve">Итого к выдаче              </t>
  </si>
  <si>
    <t xml:space="preserve">Цена </t>
  </si>
  <si>
    <t xml:space="preserve">На сумму </t>
  </si>
  <si>
    <t>Заполняется при ежедневном списывании продуктов питания в расход</t>
  </si>
  <si>
    <t>Врач( медсестра ) ________            Продукты выдал: Кладовщик ___________          Продукты принял повар ___________</t>
  </si>
  <si>
    <t>Продукты принял:Повар__________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</si>
</sst>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sz val="9"/>
      <color theme="1"/>
      <name val="Bahnschrift Light Condensed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0"/>
      <color rgb="FFFF0000"/>
      <name val="Arial Narrow"/>
      <family val="2"/>
      <charset val="204"/>
    </font>
    <font>
      <sz val="10"/>
      <color theme="0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color theme="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14" fontId="4" fillId="0" borderId="2" xfId="0" applyNumberFormat="1" applyFont="1" applyBorder="1"/>
    <xf numFmtId="0" fontId="2" fillId="0" borderId="2" xfId="0" applyFont="1" applyBorder="1"/>
    <xf numFmtId="0" fontId="4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center" textRotation="90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5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center" vertical="center" textRotation="90"/>
    </xf>
    <xf numFmtId="16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/>
    </xf>
    <xf numFmtId="1" fontId="2" fillId="0" borderId="4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4" xfId="0" applyNumberFormat="1" applyFont="1" applyBorder="1"/>
    <xf numFmtId="2" fontId="2" fillId="0" borderId="4" xfId="0" applyNumberFormat="1" applyFont="1" applyBorder="1" applyAlignment="1">
      <alignment vertical="center"/>
    </xf>
    <xf numFmtId="0" fontId="5" fillId="0" borderId="19" xfId="0" applyFont="1" applyBorder="1" applyAlignment="1">
      <alignment horizontal="center"/>
    </xf>
    <xf numFmtId="165" fontId="5" fillId="0" borderId="20" xfId="0" applyNumberFormat="1" applyFont="1" applyBorder="1"/>
    <xf numFmtId="2" fontId="6" fillId="0" borderId="20" xfId="0" applyNumberFormat="1" applyFont="1" applyBorder="1"/>
    <xf numFmtId="165" fontId="6" fillId="0" borderId="20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/>
    <xf numFmtId="2" fontId="8" fillId="0" borderId="0" xfId="0" applyNumberFormat="1" applyFont="1" applyBorder="1"/>
    <xf numFmtId="165" fontId="8" fillId="0" borderId="0" xfId="0" applyNumberFormat="1" applyFont="1" applyBorder="1"/>
    <xf numFmtId="0" fontId="8" fillId="0" borderId="0" xfId="0" applyFont="1"/>
    <xf numFmtId="0" fontId="4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/>
    <xf numFmtId="0" fontId="4" fillId="0" borderId="0" xfId="0" applyFont="1"/>
    <xf numFmtId="0" fontId="4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workbookViewId="0">
      <selection sqref="A1:V26"/>
    </sheetView>
  </sheetViews>
  <sheetFormatPr defaultRowHeight="14.4" x14ac:dyDescent="0.3"/>
  <sheetData>
    <row r="1" spans="1:22" ht="15" thickBot="1" x14ac:dyDescent="0.3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3">
      <c r="A2" s="3"/>
      <c r="B2" s="4"/>
      <c r="C2" s="5" t="s">
        <v>0</v>
      </c>
      <c r="D2" s="6"/>
      <c r="E2" s="7"/>
      <c r="F2" s="7"/>
      <c r="G2" s="7"/>
      <c r="H2" s="7"/>
      <c r="I2" s="7"/>
      <c r="J2" s="7"/>
      <c r="K2" s="7"/>
      <c r="L2" s="7"/>
      <c r="M2" s="8" t="s">
        <v>1</v>
      </c>
      <c r="N2" s="7"/>
      <c r="O2" s="7"/>
      <c r="P2" s="7"/>
      <c r="Q2" s="7"/>
      <c r="R2" s="7"/>
      <c r="S2" s="7"/>
      <c r="T2" s="7"/>
      <c r="U2" s="7"/>
      <c r="V2" s="7"/>
    </row>
    <row r="3" spans="1:22" ht="48.6" x14ac:dyDescent="0.3">
      <c r="A3" s="9"/>
      <c r="B3" s="10" t="s">
        <v>2</v>
      </c>
      <c r="C3" s="11" t="s">
        <v>3</v>
      </c>
      <c r="D3" s="12" t="s">
        <v>4</v>
      </c>
      <c r="E3" s="12" t="s">
        <v>5</v>
      </c>
      <c r="F3" s="12" t="s">
        <v>6</v>
      </c>
      <c r="G3" s="13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2" t="s">
        <v>21</v>
      </c>
      <c r="V3" s="12" t="s">
        <v>22</v>
      </c>
    </row>
    <row r="4" spans="1:22" ht="55.2" x14ac:dyDescent="0.3">
      <c r="A4" s="14" t="s">
        <v>23</v>
      </c>
      <c r="B4" s="15">
        <v>200</v>
      </c>
      <c r="C4" s="16" t="s">
        <v>24</v>
      </c>
      <c r="D4" s="17"/>
      <c r="E4" s="17">
        <v>5</v>
      </c>
      <c r="F4" s="17"/>
      <c r="G4" s="17"/>
      <c r="H4" s="17"/>
      <c r="I4" s="17"/>
      <c r="J4" s="17"/>
      <c r="K4" s="17"/>
      <c r="L4" s="17">
        <v>180</v>
      </c>
      <c r="M4" s="17">
        <v>5</v>
      </c>
      <c r="N4" s="17"/>
      <c r="O4" s="17">
        <v>1</v>
      </c>
      <c r="P4" s="17">
        <v>15</v>
      </c>
      <c r="Q4" s="17"/>
      <c r="R4" s="17"/>
      <c r="S4" s="17"/>
      <c r="T4" s="17"/>
      <c r="U4" s="17"/>
      <c r="V4" s="17"/>
    </row>
    <row r="5" spans="1:22" x14ac:dyDescent="0.3">
      <c r="A5" s="18"/>
      <c r="B5" s="19" t="s">
        <v>25</v>
      </c>
      <c r="C5" s="20" t="s">
        <v>26</v>
      </c>
      <c r="D5" s="17">
        <v>30</v>
      </c>
      <c r="E5" s="17"/>
      <c r="F5" s="17"/>
      <c r="G5" s="17"/>
      <c r="H5" s="17"/>
      <c r="I5" s="17"/>
      <c r="J5" s="17"/>
      <c r="K5" s="17"/>
      <c r="L5" s="17"/>
      <c r="M5" s="17">
        <v>5</v>
      </c>
      <c r="N5" s="17"/>
      <c r="O5" s="17"/>
      <c r="P5" s="17"/>
      <c r="Q5" s="17"/>
      <c r="R5" s="17"/>
      <c r="S5" s="17"/>
      <c r="T5" s="17"/>
      <c r="U5" s="17"/>
      <c r="V5" s="17"/>
    </row>
    <row r="6" spans="1:22" x14ac:dyDescent="0.3">
      <c r="A6" s="18"/>
      <c r="B6" s="21">
        <v>200</v>
      </c>
      <c r="C6" s="20" t="s">
        <v>27</v>
      </c>
      <c r="D6" s="17"/>
      <c r="E6" s="17">
        <v>7</v>
      </c>
      <c r="F6" s="22">
        <v>0.1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15" thickBot="1" x14ac:dyDescent="0.35">
      <c r="A7" s="23"/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</row>
    <row r="8" spans="1:22" x14ac:dyDescent="0.3">
      <c r="A8" s="27" t="s">
        <v>28</v>
      </c>
      <c r="B8" s="28">
        <v>100</v>
      </c>
      <c r="C8" s="7" t="s">
        <v>29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>
        <v>100</v>
      </c>
      <c r="R8" s="29"/>
      <c r="S8" s="29"/>
      <c r="T8" s="29"/>
      <c r="U8" s="29"/>
      <c r="V8" s="29"/>
    </row>
    <row r="9" spans="1:22" ht="15" thickBot="1" x14ac:dyDescent="0.35">
      <c r="A9" s="30"/>
      <c r="B9" s="31"/>
      <c r="C9" s="3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22" x14ac:dyDescent="0.3">
      <c r="A10" s="18" t="s">
        <v>30</v>
      </c>
      <c r="B10" s="34"/>
      <c r="C10" s="35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2" x14ac:dyDescent="0.3">
      <c r="A11" s="18"/>
      <c r="B11" s="34">
        <v>200</v>
      </c>
      <c r="C11" s="35" t="s">
        <v>31</v>
      </c>
      <c r="D11" s="36"/>
      <c r="E11" s="36"/>
      <c r="F11" s="36"/>
      <c r="G11" s="36"/>
      <c r="H11" s="36">
        <v>70</v>
      </c>
      <c r="I11" s="36">
        <v>5</v>
      </c>
      <c r="J11" s="36">
        <v>5</v>
      </c>
      <c r="K11" s="36">
        <v>5</v>
      </c>
      <c r="L11" s="36"/>
      <c r="M11" s="36">
        <v>5</v>
      </c>
      <c r="N11" s="36">
        <v>5</v>
      </c>
      <c r="O11" s="36">
        <v>2</v>
      </c>
      <c r="P11" s="36"/>
      <c r="Q11" s="36"/>
      <c r="R11" s="36">
        <v>12</v>
      </c>
      <c r="S11" s="36"/>
      <c r="T11" s="36"/>
      <c r="U11" s="36"/>
      <c r="V11" s="36"/>
    </row>
    <row r="12" spans="1:22" ht="55.2" x14ac:dyDescent="0.3">
      <c r="A12" s="18"/>
      <c r="B12" s="37" t="s">
        <v>32</v>
      </c>
      <c r="C12" s="38" t="s">
        <v>33</v>
      </c>
      <c r="D12" s="17"/>
      <c r="E12" s="17"/>
      <c r="F12" s="17"/>
      <c r="G12" s="17">
        <v>50</v>
      </c>
      <c r="H12" s="17"/>
      <c r="I12" s="17"/>
      <c r="J12" s="17"/>
      <c r="K12" s="17"/>
      <c r="L12" s="17"/>
      <c r="M12" s="17">
        <v>6</v>
      </c>
      <c r="N12" s="17">
        <v>6</v>
      </c>
      <c r="O12" s="17">
        <v>2</v>
      </c>
      <c r="P12" s="17"/>
      <c r="Q12" s="17"/>
      <c r="R12" s="17"/>
      <c r="S12" s="17">
        <v>30</v>
      </c>
      <c r="T12" s="17">
        <v>5</v>
      </c>
      <c r="U12" s="17">
        <v>9</v>
      </c>
      <c r="V12" s="17"/>
    </row>
    <row r="13" spans="1:22" x14ac:dyDescent="0.3">
      <c r="A13" s="18"/>
      <c r="B13" s="21">
        <v>200</v>
      </c>
      <c r="C13" s="20" t="s">
        <v>27</v>
      </c>
      <c r="D13" s="17"/>
      <c r="E13" s="17">
        <v>9</v>
      </c>
      <c r="F13" s="22">
        <v>0.1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ht="15" thickBot="1" x14ac:dyDescent="0.35">
      <c r="A14" s="39"/>
      <c r="B14" s="40">
        <v>90</v>
      </c>
      <c r="C14" s="41" t="s">
        <v>34</v>
      </c>
      <c r="D14" s="40">
        <v>90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spans="1:22" x14ac:dyDescent="0.3">
      <c r="A15" s="42" t="s">
        <v>35</v>
      </c>
      <c r="B15" s="43"/>
      <c r="C15" s="7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spans="1:22" x14ac:dyDescent="0.3">
      <c r="A16" s="18"/>
      <c r="B16" s="21">
        <v>25</v>
      </c>
      <c r="C16" s="20" t="s">
        <v>36</v>
      </c>
      <c r="D16" s="17"/>
      <c r="E16" s="17"/>
      <c r="F16" s="17"/>
      <c r="G16" s="17"/>
      <c r="H16" s="17"/>
      <c r="I16" s="17"/>
      <c r="J16" s="17"/>
      <c r="K16" s="17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>
        <v>25</v>
      </c>
    </row>
    <row r="17" spans="1:22" x14ac:dyDescent="0.3">
      <c r="A17" s="18"/>
      <c r="B17" s="21">
        <v>200</v>
      </c>
      <c r="C17" s="20" t="s">
        <v>27</v>
      </c>
      <c r="D17" s="17"/>
      <c r="E17" s="17">
        <v>9</v>
      </c>
      <c r="F17" s="22">
        <v>0.1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ht="15" thickBot="1" x14ac:dyDescent="0.35">
      <c r="A18" s="39"/>
      <c r="B18" s="45"/>
      <c r="C18" s="46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</row>
    <row r="19" spans="1:22" x14ac:dyDescent="0.3">
      <c r="A19" s="48" t="s">
        <v>37</v>
      </c>
      <c r="B19" s="49"/>
      <c r="C19" s="50"/>
      <c r="D19" s="36">
        <f t="shared" ref="D19:V19" si="0">SUM(D4:D17)</f>
        <v>120</v>
      </c>
      <c r="E19" s="36">
        <f t="shared" si="0"/>
        <v>30</v>
      </c>
      <c r="F19" s="36">
        <f t="shared" si="0"/>
        <v>0.30000000000000004</v>
      </c>
      <c r="G19" s="36">
        <f t="shared" si="0"/>
        <v>50</v>
      </c>
      <c r="H19" s="36">
        <f t="shared" si="0"/>
        <v>70</v>
      </c>
      <c r="I19" s="36">
        <f t="shared" si="0"/>
        <v>5</v>
      </c>
      <c r="J19" s="36">
        <f t="shared" si="0"/>
        <v>5</v>
      </c>
      <c r="K19" s="36">
        <f t="shared" si="0"/>
        <v>5</v>
      </c>
      <c r="L19" s="36">
        <f t="shared" si="0"/>
        <v>180</v>
      </c>
      <c r="M19" s="36">
        <f t="shared" si="0"/>
        <v>21</v>
      </c>
      <c r="N19" s="36">
        <f t="shared" si="0"/>
        <v>11</v>
      </c>
      <c r="O19" s="36">
        <f t="shared" si="0"/>
        <v>5</v>
      </c>
      <c r="P19" s="36">
        <f t="shared" si="0"/>
        <v>15</v>
      </c>
      <c r="Q19" s="36">
        <f t="shared" si="0"/>
        <v>100</v>
      </c>
      <c r="R19" s="36">
        <f t="shared" si="0"/>
        <v>12</v>
      </c>
      <c r="S19" s="36">
        <f t="shared" si="0"/>
        <v>30</v>
      </c>
      <c r="T19" s="36">
        <f t="shared" si="0"/>
        <v>5</v>
      </c>
      <c r="U19" s="36">
        <f t="shared" si="0"/>
        <v>9</v>
      </c>
      <c r="V19" s="36">
        <f t="shared" si="0"/>
        <v>25</v>
      </c>
    </row>
    <row r="20" spans="1:22" x14ac:dyDescent="0.3">
      <c r="A20" s="51" t="s">
        <v>38</v>
      </c>
      <c r="B20" s="52"/>
      <c r="C20" s="20">
        <v>88</v>
      </c>
      <c r="D20" s="53">
        <f t="shared" ref="D20:V20" si="1">D19*D23</f>
        <v>10.559999999999999</v>
      </c>
      <c r="E20" s="53">
        <f t="shared" si="1"/>
        <v>2.6399999999999997</v>
      </c>
      <c r="F20" s="53">
        <v>2.7E-2</v>
      </c>
      <c r="G20" s="53">
        <v>4.5</v>
      </c>
      <c r="H20" s="53">
        <f t="shared" si="1"/>
        <v>6.1599999999999993</v>
      </c>
      <c r="I20" s="53">
        <f t="shared" si="1"/>
        <v>0.43999999999999995</v>
      </c>
      <c r="J20" s="53">
        <f t="shared" si="1"/>
        <v>0.43999999999999995</v>
      </c>
      <c r="K20" s="53">
        <f t="shared" si="1"/>
        <v>0.43999999999999995</v>
      </c>
      <c r="L20" s="53">
        <v>16</v>
      </c>
      <c r="M20" s="53">
        <v>1.9</v>
      </c>
      <c r="N20" s="53">
        <v>0.98</v>
      </c>
      <c r="O20" s="53">
        <f t="shared" si="1"/>
        <v>0.43999999999999995</v>
      </c>
      <c r="P20" s="53">
        <v>1.4</v>
      </c>
      <c r="Q20" s="53">
        <v>9</v>
      </c>
      <c r="R20" s="53">
        <v>1.1000000000000001</v>
      </c>
      <c r="S20" s="53">
        <f t="shared" si="1"/>
        <v>2.6399999999999997</v>
      </c>
      <c r="T20" s="53">
        <v>5</v>
      </c>
      <c r="U20" s="53">
        <v>0.8</v>
      </c>
      <c r="V20" s="53">
        <f t="shared" si="1"/>
        <v>2.1999999999999997</v>
      </c>
    </row>
    <row r="21" spans="1:22" x14ac:dyDescent="0.3">
      <c r="A21" s="54" t="s">
        <v>39</v>
      </c>
      <c r="B21" s="55"/>
      <c r="C21" s="20">
        <v>96.7</v>
      </c>
      <c r="D21" s="22">
        <v>58</v>
      </c>
      <c r="E21" s="22">
        <v>85</v>
      </c>
      <c r="F21" s="22">
        <v>850</v>
      </c>
      <c r="G21" s="22">
        <v>360</v>
      </c>
      <c r="H21" s="22">
        <v>50</v>
      </c>
      <c r="I21" s="22">
        <v>40</v>
      </c>
      <c r="J21" s="22">
        <v>50</v>
      </c>
      <c r="K21" s="22">
        <v>220</v>
      </c>
      <c r="L21" s="22">
        <v>95</v>
      </c>
      <c r="M21" s="22">
        <v>800</v>
      </c>
      <c r="N21" s="22">
        <v>150</v>
      </c>
      <c r="O21" s="22">
        <v>10</v>
      </c>
      <c r="P21" s="22">
        <v>90</v>
      </c>
      <c r="Q21" s="22">
        <v>100</v>
      </c>
      <c r="R21" s="22">
        <v>100</v>
      </c>
      <c r="S21" s="22">
        <v>50</v>
      </c>
      <c r="T21" s="22">
        <v>8</v>
      </c>
      <c r="U21" s="22">
        <v>300</v>
      </c>
      <c r="V21" s="22">
        <v>200</v>
      </c>
    </row>
    <row r="22" spans="1:22" x14ac:dyDescent="0.3">
      <c r="A22" s="54" t="s">
        <v>40</v>
      </c>
      <c r="B22" s="55"/>
      <c r="C22" s="56">
        <f>SUM(D22:V22)</f>
        <v>8103.6299999999992</v>
      </c>
      <c r="D22" s="57">
        <f>D20*D21</f>
        <v>612.4799999999999</v>
      </c>
      <c r="E22" s="57">
        <f t="shared" ref="E22:V22" si="2">E20*E21</f>
        <v>224.39999999999998</v>
      </c>
      <c r="F22" s="57">
        <f t="shared" si="2"/>
        <v>22.95</v>
      </c>
      <c r="G22" s="22">
        <f t="shared" si="2"/>
        <v>1620</v>
      </c>
      <c r="H22" s="57">
        <f t="shared" si="2"/>
        <v>307.99999999999994</v>
      </c>
      <c r="I22" s="57">
        <f t="shared" si="2"/>
        <v>17.599999999999998</v>
      </c>
      <c r="J22" s="57">
        <f t="shared" si="2"/>
        <v>21.999999999999996</v>
      </c>
      <c r="K22" s="57">
        <f t="shared" si="2"/>
        <v>96.799999999999983</v>
      </c>
      <c r="L22" s="57">
        <f t="shared" si="2"/>
        <v>1520</v>
      </c>
      <c r="M22" s="57">
        <f t="shared" si="2"/>
        <v>1520</v>
      </c>
      <c r="N22" s="57">
        <f t="shared" si="2"/>
        <v>147</v>
      </c>
      <c r="O22" s="57">
        <f t="shared" si="2"/>
        <v>4.3999999999999995</v>
      </c>
      <c r="P22" s="57">
        <f t="shared" si="2"/>
        <v>125.99999999999999</v>
      </c>
      <c r="Q22" s="57">
        <f t="shared" si="2"/>
        <v>900</v>
      </c>
      <c r="R22" s="57">
        <f t="shared" si="2"/>
        <v>110.00000000000001</v>
      </c>
      <c r="S22" s="57">
        <f t="shared" si="2"/>
        <v>131.99999999999997</v>
      </c>
      <c r="T22" s="57">
        <f t="shared" si="2"/>
        <v>40</v>
      </c>
      <c r="U22" s="57">
        <f t="shared" si="2"/>
        <v>240</v>
      </c>
      <c r="V22" s="57">
        <f t="shared" si="2"/>
        <v>439.99999999999994</v>
      </c>
    </row>
    <row r="23" spans="1:22" ht="15" thickBot="1" x14ac:dyDescent="0.35">
      <c r="A23" s="58"/>
      <c r="B23" s="59"/>
      <c r="C23" s="60">
        <f>C20*C21</f>
        <v>8509.6</v>
      </c>
      <c r="D23" s="61">
        <v>8.7999999999999995E-2</v>
      </c>
      <c r="E23" s="61">
        <v>8.7999999999999995E-2</v>
      </c>
      <c r="F23" s="61">
        <v>8.7999999999999995E-2</v>
      </c>
      <c r="G23" s="61">
        <v>8.7999999999999995E-2</v>
      </c>
      <c r="H23" s="61">
        <v>8.7999999999999995E-2</v>
      </c>
      <c r="I23" s="61">
        <v>8.7999999999999995E-2</v>
      </c>
      <c r="J23" s="61">
        <v>8.7999999999999995E-2</v>
      </c>
      <c r="K23" s="61">
        <v>8.7999999999999995E-2</v>
      </c>
      <c r="L23" s="61">
        <v>8.7999999999999995E-2</v>
      </c>
      <c r="M23" s="61">
        <v>8.7999999999999995E-2</v>
      </c>
      <c r="N23" s="61">
        <v>8.7999999999999995E-2</v>
      </c>
      <c r="O23" s="61">
        <v>8.7999999999999995E-2</v>
      </c>
      <c r="P23" s="61">
        <v>8.7999999999999995E-2</v>
      </c>
      <c r="Q23" s="61">
        <v>8.7999999999999995E-2</v>
      </c>
      <c r="R23" s="61">
        <v>8.7999999999999995E-2</v>
      </c>
      <c r="S23" s="61">
        <v>8.7999999999999995E-2</v>
      </c>
      <c r="T23" s="61">
        <v>8.7999999999999995E-2</v>
      </c>
      <c r="U23" s="61">
        <v>8.7999999999999995E-2</v>
      </c>
      <c r="V23" s="61">
        <v>8.7999999999999995E-2</v>
      </c>
    </row>
    <row r="24" spans="1:22" x14ac:dyDescent="0.3">
      <c r="A24" s="62"/>
      <c r="B24" s="63"/>
      <c r="C24" s="64"/>
      <c r="D24" s="65"/>
      <c r="E24" s="65"/>
      <c r="F24" s="65"/>
      <c r="G24" s="65"/>
      <c r="H24" s="65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</row>
    <row r="25" spans="1:22" x14ac:dyDescent="0.3">
      <c r="A25" s="67" t="s">
        <v>41</v>
      </c>
      <c r="B25" s="68"/>
      <c r="C25" s="68"/>
      <c r="D25" s="69"/>
      <c r="E25" s="69"/>
      <c r="F25" s="69"/>
      <c r="G25" s="69"/>
      <c r="H25" s="69"/>
      <c r="I25" s="70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</row>
    <row r="26" spans="1:22" x14ac:dyDescent="0.3">
      <c r="A26" s="67" t="s">
        <v>42</v>
      </c>
      <c r="B26" s="68"/>
      <c r="C26" s="68"/>
      <c r="D26" s="69"/>
      <c r="E26" s="69"/>
      <c r="F26" s="69"/>
      <c r="G26" s="69"/>
      <c r="H26" s="69"/>
      <c r="I26" s="71" t="s">
        <v>43</v>
      </c>
      <c r="J26" s="72"/>
      <c r="K26" s="72"/>
      <c r="L26" s="72"/>
      <c r="M26" s="72"/>
      <c r="N26" s="69"/>
      <c r="O26" s="69"/>
      <c r="P26" s="69"/>
      <c r="Q26" s="69"/>
      <c r="R26" s="69"/>
      <c r="S26" s="69"/>
      <c r="T26" s="69"/>
      <c r="U26" s="69"/>
      <c r="V26" s="69"/>
    </row>
  </sheetData>
  <mergeCells count="8">
    <mergeCell ref="A21:B21"/>
    <mergeCell ref="A22:B22"/>
    <mergeCell ref="A4:A6"/>
    <mergeCell ref="A8:A9"/>
    <mergeCell ref="A10:A14"/>
    <mergeCell ref="A15:A18"/>
    <mergeCell ref="A19:C19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2022-11-28T06:04:49Z</dcterms:created>
  <dcterms:modified xsi:type="dcterms:W3CDTF">2022-11-28T06:05:44Z</dcterms:modified>
</cp:coreProperties>
</file>