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U22" i="1"/>
  <c r="N22" i="1"/>
  <c r="M22" i="1"/>
  <c r="L22" i="1"/>
  <c r="G22" i="1"/>
  <c r="F22" i="1"/>
  <c r="W20" i="1"/>
  <c r="W22" i="1" s="1"/>
  <c r="V20" i="1"/>
  <c r="V22" i="1" s="1"/>
  <c r="S20" i="1"/>
  <c r="S22" i="1" s="1"/>
  <c r="R20" i="1"/>
  <c r="R22" i="1" s="1"/>
  <c r="Q20" i="1"/>
  <c r="Q22" i="1" s="1"/>
  <c r="O20" i="1"/>
  <c r="O22" i="1" s="1"/>
  <c r="K20" i="1"/>
  <c r="K22" i="1" s="1"/>
  <c r="J20" i="1"/>
  <c r="J22" i="1" s="1"/>
  <c r="W19" i="1"/>
  <c r="V19" i="1"/>
  <c r="U19" i="1"/>
  <c r="T19" i="1"/>
  <c r="T20" i="1" s="1"/>
  <c r="T22" i="1" s="1"/>
  <c r="S19" i="1"/>
  <c r="R19" i="1"/>
  <c r="Q19" i="1"/>
  <c r="P19" i="1"/>
  <c r="P20" i="1" s="1"/>
  <c r="P22" i="1" s="1"/>
  <c r="O19" i="1"/>
  <c r="N19" i="1"/>
  <c r="M19" i="1"/>
  <c r="L19" i="1"/>
  <c r="K19" i="1"/>
  <c r="J19" i="1"/>
  <c r="I19" i="1"/>
  <c r="I20" i="1" s="1"/>
  <c r="I22" i="1" s="1"/>
  <c r="H19" i="1"/>
  <c r="H20" i="1" s="1"/>
  <c r="H22" i="1" s="1"/>
  <c r="G19" i="1"/>
  <c r="F19" i="1"/>
  <c r="E19" i="1"/>
  <c r="E20" i="1" s="1"/>
  <c r="E22" i="1" s="1"/>
  <c r="D19" i="1"/>
  <c r="D20" i="1" s="1"/>
  <c r="D22" i="1" s="1"/>
  <c r="C22" i="1" s="1"/>
</calcChain>
</file>

<file path=xl/sharedStrings.xml><?xml version="1.0" encoding="utf-8"?>
<sst xmlns="http://schemas.openxmlformats.org/spreadsheetml/2006/main" count="47" uniqueCount="47">
  <si>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</si>
  <si>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</si>
  <si>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</si>
  <si>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</si>
  <si>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</si>
  <si>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</si>
  <si>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</si>
  <si>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</si>
  <si>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</si>
  <si>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</si>
  <si>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</si>
  <si>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</si>
  <si>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</si>
  <si>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</si>
  <si>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>ячка</t>
  </si>
  <si>
    <t>кисель</t>
  </si>
  <si>
    <t xml:space="preserve">Затврак </t>
  </si>
  <si>
    <t>30\5</t>
  </si>
  <si>
    <t>Хлеб со сл.маслом</t>
  </si>
  <si>
    <t xml:space="preserve">Чай </t>
  </si>
  <si>
    <t>2-й Зав</t>
  </si>
  <si>
    <t>обед</t>
  </si>
  <si>
    <t>Кисель</t>
  </si>
  <si>
    <t xml:space="preserve">Хлеб </t>
  </si>
  <si>
    <t>полдн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</si>
  <si>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</si>
  <si>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</si>
  <si>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</si>
  <si>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</si>
  <si>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</si>
  <si>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</si>
  <si>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</si>
  <si>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 xml:space="preserve">  _______           Продукты принял:Повар__________</t>
  </si>
  <si>
    <t>02.12.2022.</t>
  </si>
  <si>
    <t>говядина</t>
  </si>
  <si>
    <t>пшеничная</t>
  </si>
  <si>
    <t>бананы</t>
  </si>
  <si>
    <t>перловка</t>
  </si>
  <si>
    <t>рис</t>
  </si>
  <si>
    <t>яйцо</t>
  </si>
  <si>
    <t>печенье</t>
  </si>
  <si>
    <t>Каша мол.пшеничная со сл.маслом</t>
  </si>
  <si>
    <t>Бананы</t>
  </si>
  <si>
    <t>Суп перловый на к/б</t>
  </si>
  <si>
    <t>70/150</t>
  </si>
  <si>
    <t>Тефтели из говядины Гарн.ячневая каша</t>
  </si>
  <si>
    <t>Печене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</si>
</sst>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9"/>
      <color theme="1"/>
      <name val="Bahnschrift Light Condensed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4" fillId="0" borderId="0" xfId="0" applyFont="1"/>
    <xf numFmtId="0" fontId="5" fillId="0" borderId="19" xfId="0" applyFont="1" applyBorder="1" applyAlignment="1">
      <alignment horizontal="center"/>
    </xf>
    <xf numFmtId="165" fontId="5" fillId="0" borderId="20" xfId="0" applyNumberFormat="1" applyFont="1" applyBorder="1"/>
    <xf numFmtId="2" fontId="6" fillId="0" borderId="20" xfId="0" applyNumberFormat="1" applyFont="1" applyBorder="1"/>
    <xf numFmtId="165" fontId="6" fillId="0" borderId="20" xfId="0" applyNumberFormat="1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7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2" fontId="1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workbookViewId="0">
      <selection sqref="A1:W26"/>
    </sheetView>
  </sheetViews>
  <sheetFormatPr defaultRowHeight="14.4" x14ac:dyDescent="0.3"/>
  <sheetData>
    <row r="1" spans="1:23" ht="15" thickBot="1" x14ac:dyDescent="0.35">
      <c r="A1" s="69"/>
      <c r="B1" s="70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3" x14ac:dyDescent="0.3">
      <c r="A2" s="1"/>
      <c r="B2" s="2"/>
      <c r="C2" s="3" t="s">
        <v>33</v>
      </c>
      <c r="D2" s="4"/>
      <c r="E2" s="5"/>
      <c r="F2" s="5"/>
      <c r="G2" s="5"/>
      <c r="H2" s="5"/>
      <c r="I2" s="5"/>
      <c r="J2" s="5"/>
      <c r="K2" s="5"/>
      <c r="L2" s="5"/>
      <c r="M2" s="6" t="s">
        <v>0</v>
      </c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48" x14ac:dyDescent="0.3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34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35</v>
      </c>
      <c r="Q3" s="10" t="s">
        <v>36</v>
      </c>
      <c r="R3" s="10" t="s">
        <v>37</v>
      </c>
      <c r="S3" s="10" t="s">
        <v>15</v>
      </c>
      <c r="T3" s="10" t="s">
        <v>38</v>
      </c>
      <c r="U3" s="10" t="s">
        <v>39</v>
      </c>
      <c r="V3" s="10" t="s">
        <v>14</v>
      </c>
      <c r="W3" s="10" t="s">
        <v>40</v>
      </c>
    </row>
    <row r="4" spans="1:23" ht="55.2" x14ac:dyDescent="0.3">
      <c r="A4" s="58" t="s">
        <v>16</v>
      </c>
      <c r="B4" s="12">
        <v>200</v>
      </c>
      <c r="C4" s="13" t="s">
        <v>41</v>
      </c>
      <c r="D4" s="14"/>
      <c r="E4" s="14">
        <v>7</v>
      </c>
      <c r="F4" s="14"/>
      <c r="G4" s="14"/>
      <c r="H4" s="14"/>
      <c r="I4" s="14"/>
      <c r="J4" s="14"/>
      <c r="K4" s="14"/>
      <c r="L4" s="14">
        <v>180</v>
      </c>
      <c r="M4" s="14">
        <v>5</v>
      </c>
      <c r="N4" s="14"/>
      <c r="O4" s="14">
        <v>1</v>
      </c>
      <c r="P4" s="14">
        <v>25</v>
      </c>
      <c r="Q4" s="14"/>
      <c r="R4" s="14"/>
      <c r="S4" s="14"/>
      <c r="T4" s="14"/>
      <c r="U4" s="14"/>
      <c r="V4" s="14"/>
      <c r="W4" s="14"/>
    </row>
    <row r="5" spans="1:23" x14ac:dyDescent="0.3">
      <c r="A5" s="59"/>
      <c r="B5" s="15" t="s">
        <v>17</v>
      </c>
      <c r="C5" s="16" t="s">
        <v>18</v>
      </c>
      <c r="D5" s="14">
        <v>30</v>
      </c>
      <c r="E5" s="14"/>
      <c r="F5" s="14"/>
      <c r="G5" s="14"/>
      <c r="H5" s="14"/>
      <c r="I5" s="14"/>
      <c r="J5" s="14"/>
      <c r="K5" s="14"/>
      <c r="L5" s="14"/>
      <c r="M5" s="14">
        <v>5</v>
      </c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3">
      <c r="A6" s="59"/>
      <c r="B6" s="17">
        <v>200</v>
      </c>
      <c r="C6" s="16" t="s">
        <v>19</v>
      </c>
      <c r="D6" s="14"/>
      <c r="E6" s="14">
        <v>7</v>
      </c>
      <c r="F6" s="18">
        <v>0.1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" thickBot="1" x14ac:dyDescent="0.35">
      <c r="A7" s="19"/>
      <c r="B7" s="20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3">
      <c r="A8" s="60" t="s">
        <v>20</v>
      </c>
      <c r="B8" s="23">
        <v>100</v>
      </c>
      <c r="C8" s="5" t="s">
        <v>42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>
        <v>100</v>
      </c>
      <c r="R8" s="24"/>
      <c r="S8" s="24"/>
      <c r="T8" s="24"/>
      <c r="U8" s="24"/>
      <c r="V8" s="24"/>
      <c r="W8" s="24"/>
    </row>
    <row r="9" spans="1:23" ht="14.4" customHeight="1" thickBot="1" x14ac:dyDescent="0.35">
      <c r="A9" s="61"/>
      <c r="B9" s="25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x14ac:dyDescent="0.3">
      <c r="A10" s="59" t="s">
        <v>21</v>
      </c>
      <c r="B10" s="28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x14ac:dyDescent="0.3">
      <c r="A11" s="59"/>
      <c r="B11" s="28">
        <v>200</v>
      </c>
      <c r="C11" s="29" t="s">
        <v>43</v>
      </c>
      <c r="D11" s="30"/>
      <c r="E11" s="30"/>
      <c r="F11" s="30"/>
      <c r="G11" s="30">
        <v>10</v>
      </c>
      <c r="H11" s="30">
        <v>70</v>
      </c>
      <c r="I11" s="30">
        <v>10</v>
      </c>
      <c r="J11" s="30">
        <v>10</v>
      </c>
      <c r="K11" s="30"/>
      <c r="L11" s="30"/>
      <c r="M11" s="30">
        <v>5</v>
      </c>
      <c r="N11" s="30">
        <v>5</v>
      </c>
      <c r="O11" s="30">
        <v>2</v>
      </c>
      <c r="P11" s="30"/>
      <c r="Q11" s="30"/>
      <c r="R11" s="30">
        <v>15</v>
      </c>
      <c r="S11" s="30"/>
      <c r="T11" s="30"/>
      <c r="U11" s="30"/>
      <c r="V11" s="30"/>
      <c r="W11" s="30"/>
    </row>
    <row r="12" spans="1:23" ht="69" x14ac:dyDescent="0.3">
      <c r="A12" s="59"/>
      <c r="B12" s="31" t="s">
        <v>44</v>
      </c>
      <c r="C12" s="32" t="s">
        <v>45</v>
      </c>
      <c r="D12" s="14"/>
      <c r="E12" s="14"/>
      <c r="F12" s="14"/>
      <c r="G12" s="14">
        <v>45</v>
      </c>
      <c r="H12" s="14"/>
      <c r="I12" s="14">
        <v>10</v>
      </c>
      <c r="J12" s="14">
        <v>10</v>
      </c>
      <c r="K12" s="14"/>
      <c r="L12" s="14"/>
      <c r="M12" s="14">
        <v>6</v>
      </c>
      <c r="N12" s="14">
        <v>6</v>
      </c>
      <c r="O12" s="14">
        <v>2</v>
      </c>
      <c r="P12" s="14"/>
      <c r="Q12" s="14"/>
      <c r="R12" s="14"/>
      <c r="S12" s="14"/>
      <c r="T12" s="14">
        <v>10</v>
      </c>
      <c r="U12" s="14">
        <v>5</v>
      </c>
      <c r="V12" s="14">
        <v>30</v>
      </c>
      <c r="W12" s="14"/>
    </row>
    <row r="13" spans="1:23" x14ac:dyDescent="0.3">
      <c r="A13" s="59"/>
      <c r="B13" s="17">
        <v>200</v>
      </c>
      <c r="C13" s="16" t="s">
        <v>22</v>
      </c>
      <c r="D13" s="14"/>
      <c r="E13" s="14">
        <v>8</v>
      </c>
      <c r="F13" s="1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>
        <v>15</v>
      </c>
      <c r="T13" s="14"/>
      <c r="U13" s="14"/>
      <c r="V13" s="14"/>
      <c r="W13" s="14"/>
    </row>
    <row r="14" spans="1:23" ht="14.4" customHeight="1" thickBot="1" x14ac:dyDescent="0.35">
      <c r="A14" s="62"/>
      <c r="B14" s="33">
        <v>80</v>
      </c>
      <c r="C14" s="34" t="s">
        <v>23</v>
      </c>
      <c r="D14" s="33">
        <v>80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 x14ac:dyDescent="0.3">
      <c r="A15" s="63" t="s">
        <v>24</v>
      </c>
      <c r="B15" s="35"/>
      <c r="C15" s="5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">
      <c r="A16" s="59"/>
      <c r="B16" s="17">
        <v>25</v>
      </c>
      <c r="C16" s="16" t="s">
        <v>46</v>
      </c>
      <c r="D16" s="14"/>
      <c r="E16" s="14"/>
      <c r="F16" s="14"/>
      <c r="G16" s="14"/>
      <c r="H16" s="14"/>
      <c r="I16" s="14"/>
      <c r="J16" s="14"/>
      <c r="K16" s="14"/>
      <c r="L16" s="3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>
        <v>25</v>
      </c>
    </row>
    <row r="17" spans="1:23" x14ac:dyDescent="0.3">
      <c r="A17" s="59"/>
      <c r="B17" s="17">
        <v>200</v>
      </c>
      <c r="C17" s="16" t="s">
        <v>25</v>
      </c>
      <c r="D17" s="14"/>
      <c r="E17" s="14">
        <v>8</v>
      </c>
      <c r="F17" s="18">
        <v>0.1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4.4" customHeight="1" thickBot="1" x14ac:dyDescent="0.35">
      <c r="A18" s="62"/>
      <c r="B18" s="37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14.4" customHeight="1" x14ac:dyDescent="0.3">
      <c r="A19" s="64" t="s">
        <v>26</v>
      </c>
      <c r="B19" s="65"/>
      <c r="C19" s="66"/>
      <c r="D19" s="30">
        <f t="shared" ref="D19:W19" si="0">SUM(D4:D17)</f>
        <v>110</v>
      </c>
      <c r="E19" s="30">
        <f t="shared" si="0"/>
        <v>30</v>
      </c>
      <c r="F19" s="30">
        <f t="shared" si="0"/>
        <v>0.2</v>
      </c>
      <c r="G19" s="30">
        <f t="shared" si="0"/>
        <v>55</v>
      </c>
      <c r="H19" s="30">
        <f t="shared" si="0"/>
        <v>70</v>
      </c>
      <c r="I19" s="30">
        <f t="shared" si="0"/>
        <v>20</v>
      </c>
      <c r="J19" s="30">
        <f t="shared" si="0"/>
        <v>20</v>
      </c>
      <c r="K19" s="30">
        <f t="shared" si="0"/>
        <v>0</v>
      </c>
      <c r="L19" s="30">
        <f t="shared" si="0"/>
        <v>180</v>
      </c>
      <c r="M19" s="30">
        <f t="shared" si="0"/>
        <v>21</v>
      </c>
      <c r="N19" s="30">
        <f t="shared" si="0"/>
        <v>11</v>
      </c>
      <c r="O19" s="30">
        <f t="shared" si="0"/>
        <v>5</v>
      </c>
      <c r="P19" s="30">
        <f t="shared" si="0"/>
        <v>25</v>
      </c>
      <c r="Q19" s="30">
        <f t="shared" si="0"/>
        <v>100</v>
      </c>
      <c r="R19" s="30">
        <f t="shared" si="0"/>
        <v>15</v>
      </c>
      <c r="S19" s="30">
        <f t="shared" si="0"/>
        <v>15</v>
      </c>
      <c r="T19" s="30">
        <f t="shared" si="0"/>
        <v>10</v>
      </c>
      <c r="U19" s="30">
        <f t="shared" si="0"/>
        <v>5</v>
      </c>
      <c r="V19" s="30">
        <f t="shared" si="0"/>
        <v>30</v>
      </c>
      <c r="W19" s="30">
        <f t="shared" si="0"/>
        <v>25</v>
      </c>
    </row>
    <row r="20" spans="1:23" x14ac:dyDescent="0.3">
      <c r="A20" s="67" t="s">
        <v>27</v>
      </c>
      <c r="B20" s="68"/>
      <c r="C20" s="16">
        <v>83</v>
      </c>
      <c r="D20" s="40">
        <f t="shared" ref="D20:W20" si="1">D19*D23</f>
        <v>9.1300000000000008</v>
      </c>
      <c r="E20" s="40">
        <f t="shared" si="1"/>
        <v>2.4900000000000002</v>
      </c>
      <c r="F20" s="40">
        <v>1.7000000000000001E-2</v>
      </c>
      <c r="G20" s="40">
        <v>4.5999999999999996</v>
      </c>
      <c r="H20" s="40">
        <f t="shared" si="1"/>
        <v>5.8100000000000005</v>
      </c>
      <c r="I20" s="40">
        <f t="shared" si="1"/>
        <v>1.6600000000000001</v>
      </c>
      <c r="J20" s="40">
        <f t="shared" si="1"/>
        <v>1.6600000000000001</v>
      </c>
      <c r="K20" s="40">
        <f t="shared" si="1"/>
        <v>0</v>
      </c>
      <c r="L20" s="40">
        <v>15</v>
      </c>
      <c r="M20" s="40">
        <v>1.75</v>
      </c>
      <c r="N20" s="40">
        <v>0.92</v>
      </c>
      <c r="O20" s="40">
        <f t="shared" si="1"/>
        <v>0.41500000000000004</v>
      </c>
      <c r="P20" s="40">
        <f t="shared" si="1"/>
        <v>2.0750000000000002</v>
      </c>
      <c r="Q20" s="40">
        <f t="shared" si="1"/>
        <v>8.3000000000000007</v>
      </c>
      <c r="R20" s="40">
        <f t="shared" si="1"/>
        <v>1.2450000000000001</v>
      </c>
      <c r="S20" s="40">
        <f t="shared" si="1"/>
        <v>1.2450000000000001</v>
      </c>
      <c r="T20" s="40">
        <f t="shared" si="1"/>
        <v>0.83000000000000007</v>
      </c>
      <c r="U20" s="40">
        <v>5</v>
      </c>
      <c r="V20" s="40">
        <f t="shared" si="1"/>
        <v>2.4900000000000002</v>
      </c>
      <c r="W20" s="40">
        <f t="shared" si="1"/>
        <v>2.0750000000000002</v>
      </c>
    </row>
    <row r="21" spans="1:23" x14ac:dyDescent="0.3">
      <c r="A21" s="56" t="s">
        <v>28</v>
      </c>
      <c r="B21" s="57"/>
      <c r="C21" s="16">
        <v>96.7</v>
      </c>
      <c r="D21" s="18">
        <v>58</v>
      </c>
      <c r="E21" s="18">
        <v>85</v>
      </c>
      <c r="F21" s="18">
        <v>850</v>
      </c>
      <c r="G21" s="18">
        <v>410</v>
      </c>
      <c r="H21" s="18">
        <v>50</v>
      </c>
      <c r="I21" s="18">
        <v>40</v>
      </c>
      <c r="J21" s="18">
        <v>50</v>
      </c>
      <c r="K21" s="18">
        <v>220</v>
      </c>
      <c r="L21" s="18">
        <v>95</v>
      </c>
      <c r="M21" s="18">
        <v>800</v>
      </c>
      <c r="N21" s="18">
        <v>150</v>
      </c>
      <c r="O21" s="36">
        <v>10</v>
      </c>
      <c r="P21" s="18">
        <v>75</v>
      </c>
      <c r="Q21" s="18">
        <v>120</v>
      </c>
      <c r="R21" s="18">
        <v>70</v>
      </c>
      <c r="S21" s="18">
        <v>200</v>
      </c>
      <c r="T21" s="18">
        <v>90</v>
      </c>
      <c r="U21" s="18">
        <v>8</v>
      </c>
      <c r="V21" s="18">
        <v>70</v>
      </c>
      <c r="W21" s="18">
        <v>200</v>
      </c>
    </row>
    <row r="22" spans="1:23" x14ac:dyDescent="0.3">
      <c r="A22" s="56" t="s">
        <v>29</v>
      </c>
      <c r="B22" s="57"/>
      <c r="C22" s="71">
        <f>SUM(D22:W22)</f>
        <v>8240.4650000000001</v>
      </c>
      <c r="D22" s="41">
        <f>D20*D21</f>
        <v>529.54000000000008</v>
      </c>
      <c r="E22" s="41">
        <f t="shared" ref="E22:W22" si="2">E20*E21</f>
        <v>211.65</v>
      </c>
      <c r="F22" s="41">
        <f t="shared" si="2"/>
        <v>14.450000000000001</v>
      </c>
      <c r="G22" s="18">
        <f t="shared" si="2"/>
        <v>1885.9999999999998</v>
      </c>
      <c r="H22" s="41">
        <f t="shared" si="2"/>
        <v>290.5</v>
      </c>
      <c r="I22" s="41">
        <f t="shared" si="2"/>
        <v>66.400000000000006</v>
      </c>
      <c r="J22" s="41">
        <f t="shared" si="2"/>
        <v>83</v>
      </c>
      <c r="K22" s="41">
        <f t="shared" si="2"/>
        <v>0</v>
      </c>
      <c r="L22" s="41">
        <f t="shared" si="2"/>
        <v>1425</v>
      </c>
      <c r="M22" s="41">
        <f t="shared" si="2"/>
        <v>1400</v>
      </c>
      <c r="N22" s="41">
        <f t="shared" si="2"/>
        <v>138</v>
      </c>
      <c r="O22" s="41">
        <f t="shared" si="2"/>
        <v>4.1500000000000004</v>
      </c>
      <c r="P22" s="41">
        <f t="shared" si="2"/>
        <v>155.625</v>
      </c>
      <c r="Q22" s="41">
        <f t="shared" si="2"/>
        <v>996.00000000000011</v>
      </c>
      <c r="R22" s="41">
        <f t="shared" si="2"/>
        <v>87.15</v>
      </c>
      <c r="S22" s="41">
        <f t="shared" si="2"/>
        <v>249.00000000000003</v>
      </c>
      <c r="T22" s="41">
        <f t="shared" si="2"/>
        <v>74.7</v>
      </c>
      <c r="U22" s="41">
        <f t="shared" si="2"/>
        <v>40</v>
      </c>
      <c r="V22" s="41">
        <f t="shared" si="2"/>
        <v>174.3</v>
      </c>
      <c r="W22" s="41">
        <f t="shared" si="2"/>
        <v>415.00000000000006</v>
      </c>
    </row>
    <row r="23" spans="1:23" ht="15" thickBot="1" x14ac:dyDescent="0.35">
      <c r="A23" s="43"/>
      <c r="B23" s="44"/>
      <c r="C23" s="45">
        <f>C20*C21</f>
        <v>8026.1</v>
      </c>
      <c r="D23" s="46">
        <v>8.3000000000000004E-2</v>
      </c>
      <c r="E23" s="46">
        <v>8.3000000000000004E-2</v>
      </c>
      <c r="F23" s="46">
        <v>8.3000000000000004E-2</v>
      </c>
      <c r="G23" s="46">
        <v>8.3000000000000004E-2</v>
      </c>
      <c r="H23" s="46">
        <v>8.3000000000000004E-2</v>
      </c>
      <c r="I23" s="46">
        <v>8.3000000000000004E-2</v>
      </c>
      <c r="J23" s="46">
        <v>8.3000000000000004E-2</v>
      </c>
      <c r="K23" s="46">
        <v>8.3000000000000004E-2</v>
      </c>
      <c r="L23" s="46">
        <v>8.3000000000000004E-2</v>
      </c>
      <c r="M23" s="46">
        <v>8.3000000000000004E-2</v>
      </c>
      <c r="N23" s="46">
        <v>8.3000000000000004E-2</v>
      </c>
      <c r="O23" s="46">
        <v>8.3000000000000004E-2</v>
      </c>
      <c r="P23" s="46">
        <v>8.3000000000000004E-2</v>
      </c>
      <c r="Q23" s="46">
        <v>8.3000000000000004E-2</v>
      </c>
      <c r="R23" s="46">
        <v>8.3000000000000004E-2</v>
      </c>
      <c r="S23" s="46">
        <v>8.3000000000000004E-2</v>
      </c>
      <c r="T23" s="46">
        <v>8.3000000000000004E-2</v>
      </c>
      <c r="U23" s="46">
        <v>8.3000000000000004E-2</v>
      </c>
      <c r="V23" s="46">
        <v>8.3000000000000004E-2</v>
      </c>
      <c r="W23" s="46">
        <v>8.3000000000000004E-2</v>
      </c>
    </row>
    <row r="24" spans="1:23" x14ac:dyDescent="0.3">
      <c r="A24" s="47"/>
      <c r="B24" s="48"/>
      <c r="C24" s="49"/>
      <c r="D24" s="48"/>
      <c r="E24" s="48"/>
      <c r="F24" s="48"/>
      <c r="G24" s="48"/>
      <c r="H24" s="48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x14ac:dyDescent="0.3">
      <c r="A25" s="50" t="s">
        <v>30</v>
      </c>
      <c r="B25" s="51"/>
      <c r="C25" s="51"/>
      <c r="D25" s="52"/>
      <c r="E25" s="52"/>
      <c r="F25" s="52"/>
      <c r="G25" s="52"/>
      <c r="H25" s="52"/>
      <c r="I25" s="42"/>
      <c r="J25" s="48"/>
      <c r="K25" s="48"/>
      <c r="L25" s="53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</row>
    <row r="26" spans="1:23" x14ac:dyDescent="0.3">
      <c r="A26" s="50" t="s">
        <v>31</v>
      </c>
      <c r="B26" s="51"/>
      <c r="C26" s="51"/>
      <c r="D26" s="52"/>
      <c r="E26" s="52"/>
      <c r="F26" s="52"/>
      <c r="G26" s="52"/>
      <c r="H26" s="54" t="s">
        <v>32</v>
      </c>
      <c r="I26" s="55"/>
      <c r="J26" s="55"/>
      <c r="K26" s="55"/>
      <c r="L26" s="55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</sheetData>
  <mergeCells count="8">
    <mergeCell ref="A22:B22"/>
    <mergeCell ref="A20:B20"/>
    <mergeCell ref="A21:B21"/>
    <mergeCell ref="A4:A6"/>
    <mergeCell ref="A8:A9"/>
    <mergeCell ref="A10:A14"/>
    <mergeCell ref="A15:A18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2023-01-18T07:53:14Z</dcterms:modified>
</cp:coreProperties>
</file>